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8_{9C7437A0-78A1-4892-B8FE-EC856E3719DA}" xr6:coauthVersionLast="47" xr6:coauthVersionMax="47" xr10:uidLastSave="{00000000-0000-0000-0000-000000000000}"/>
  <bookViews>
    <workbookView xWindow="-120" yWindow="-120" windowWidth="24240" windowHeight="13020" tabRatio="713" xr2:uid="{00000000-000D-0000-FFFF-FFFF00000000}"/>
  </bookViews>
  <sheets>
    <sheet name="Cover sheet" sheetId="8" r:id="rId1"/>
    <sheet name="Index" sheetId="9" r:id="rId2"/>
    <sheet name="Section A Applicability" sheetId="1" r:id="rId3"/>
    <sheet name="Section B  Procedure Checklist" sheetId="2" r:id="rId4"/>
    <sheet name="Section C Completion Checklist" sheetId="7" r:id="rId5"/>
  </sheets>
  <externalReferences>
    <externalReference r:id="rId6"/>
  </externalReferences>
  <definedNames>
    <definedName name="NA">'[1]Gold, Bullion &amp; Security Items'!#REF!</definedName>
    <definedName name="Preconditions_for_the_Assurance_Engageme" localSheetId="3">'Section B  Procedure Checklist'!#REF!</definedName>
    <definedName name="Preconditions_for_the_Assurance_Engageme" localSheetId="4">'Section C Completion Checklist'!#REF!</definedName>
    <definedName name="_xlnm.Print_Area" localSheetId="0">'Cover sheet'!$A$1:$L$38</definedName>
    <definedName name="_xlnm.Print_Area" localSheetId="1">Index!$A$1:$E$24</definedName>
    <definedName name="_xlnm.Print_Area" localSheetId="2">'Section A Applicability'!$A$1:$F$19</definedName>
    <definedName name="_xlnm.Print_Area" localSheetId="3">'Section B  Procedure Checklist'!$A$1:$G$33</definedName>
    <definedName name="_xlnm.Print_Area" localSheetId="4">'Section C Completion Checklist'!$A$1:$G$33</definedName>
    <definedName name="_xlnm.Print_Titles" localSheetId="3">'Section B  Procedure Checklist'!$1:$3</definedName>
    <definedName name="_xlnm.Print_Titles" localSheetId="4">'Section C Completion Checklist'!$1:$3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9" l="1"/>
  <c r="C14" i="9"/>
  <c r="D14" i="9"/>
  <c r="A23" i="9"/>
  <c r="A24" i="9" s="1"/>
  <c r="A18" i="1"/>
  <c r="A5" i="9"/>
  <c r="C12" i="9"/>
  <c r="E16" i="9"/>
  <c r="D16" i="9"/>
  <c r="C16" i="9"/>
  <c r="A4" i="9"/>
  <c r="A6" i="9" s="1"/>
  <c r="A7" i="9" s="1"/>
  <c r="A8" i="9" s="1"/>
  <c r="A9" i="9" s="1"/>
  <c r="A10" i="9" s="1"/>
  <c r="A11" i="9" s="1"/>
  <c r="A12" i="9" s="1"/>
  <c r="A13" i="9" s="1"/>
  <c r="A15" i="9" s="1"/>
  <c r="A17" i="9" s="1"/>
  <c r="A18" i="9" l="1"/>
  <c r="A19" i="9" s="1"/>
  <c r="A20" i="9" s="1"/>
  <c r="A21" i="9" s="1"/>
  <c r="A22" i="9" s="1"/>
</calcChain>
</file>

<file path=xl/sharedStrings.xml><?xml version="1.0" encoding="utf-8"?>
<sst xmlns="http://schemas.openxmlformats.org/spreadsheetml/2006/main" count="247" uniqueCount="200">
  <si>
    <t>The Institute of Chartered Accountants of India</t>
  </si>
  <si>
    <t>(Set up by an Act of Parliament)</t>
  </si>
  <si>
    <t xml:space="preserve"> Checklist for issuance of Certificates</t>
  </si>
  <si>
    <t>By</t>
  </si>
  <si>
    <t>Disclaimer</t>
  </si>
  <si>
    <t>This illustrative checklist has been prepared based on the Guidance Note on Reports or Certificates for Special Purposes (Revised 2016) issued by The Institute of Chartered Accountants of India and represents an initiative by the Centre for Audit Quality to help members comply with the requirements of the Guidance Note. This document has been compiled on a best-effort basis, and users are advised to refer the Guidance Note when applying the illustrative checklist in practical situations.</t>
  </si>
  <si>
    <t>For feedback &amp; query reach us at: caq@icai.in</t>
  </si>
  <si>
    <t>Yes</t>
  </si>
  <si>
    <t>Reasonable</t>
  </si>
  <si>
    <t>Combined report</t>
  </si>
  <si>
    <t>Test check basis</t>
  </si>
  <si>
    <t>Qualified</t>
  </si>
  <si>
    <t>No</t>
  </si>
  <si>
    <t>Limited</t>
  </si>
  <si>
    <t>Separate report</t>
  </si>
  <si>
    <t>100% testing</t>
  </si>
  <si>
    <t>Adverse</t>
  </si>
  <si>
    <t>NA</t>
  </si>
  <si>
    <t>Both</t>
  </si>
  <si>
    <t>Index for Report or Certificate for Special Purposes</t>
  </si>
  <si>
    <t>Sr. No.</t>
  </si>
  <si>
    <t>Particulars</t>
  </si>
  <si>
    <t>Details</t>
  </si>
  <si>
    <t>Name of Client</t>
  </si>
  <si>
    <t>Certificate number</t>
  </si>
  <si>
    <t>Subject of Report/Certificate</t>
  </si>
  <si>
    <t>Purpose of Certificate/Report</t>
  </si>
  <si>
    <t>Law/regulation under which the format has been prescribed, if any</t>
  </si>
  <si>
    <t>Date of Signing of Engagement letter [DD/MM/YYYY]</t>
  </si>
  <si>
    <t>Name of Partner Signing Engagement letter</t>
  </si>
  <si>
    <t xml:space="preserve">Engagement Period [FY] Beginning from [DD/MM/YYYY] </t>
  </si>
  <si>
    <t xml:space="preserve">Engagement Period [FY] Ending on [DD/MM/YYYY] </t>
  </si>
  <si>
    <t>Whether the Guidance Note on Reports or Certificates for Special Purposes (Revised 2016) is applicable</t>
  </si>
  <si>
    <t>Section B - Procedure Checklist</t>
  </si>
  <si>
    <t>Not Answered</t>
  </si>
  <si>
    <t>Answered "No"</t>
  </si>
  <si>
    <t>Answered "NA"</t>
  </si>
  <si>
    <t xml:space="preserve">Total number of instances </t>
  </si>
  <si>
    <t>Section C - Completion Checklist</t>
  </si>
  <si>
    <t>Name of partner verifying the Checklist</t>
  </si>
  <si>
    <t>Date of issue of Report/Certificate</t>
  </si>
  <si>
    <t>Reference of Working paper file No.</t>
  </si>
  <si>
    <t>Date of Generation of UDIN</t>
  </si>
  <si>
    <t>UDIN</t>
  </si>
  <si>
    <t>Fees excluding GST [INR]</t>
  </si>
  <si>
    <t>Invoice No.</t>
  </si>
  <si>
    <t>Invoice Date</t>
  </si>
  <si>
    <t>Section A: Determination of Applicability of Guidance Note on Reports or Certificates for Special Purposes (Revised 2016)</t>
  </si>
  <si>
    <t>S. No.</t>
  </si>
  <si>
    <t>Nature of Engagement</t>
  </si>
  <si>
    <t>Response (select from drop down)</t>
  </si>
  <si>
    <t>Guidance Note reference</t>
  </si>
  <si>
    <t>Applicable Reference Material</t>
  </si>
  <si>
    <t>Remarks, if any</t>
  </si>
  <si>
    <t xml:space="preserve">Does this engagement pertain to issuing report for audits or reviews of historical financial information? </t>
  </si>
  <si>
    <t>Para 1</t>
  </si>
  <si>
    <t xml:space="preserve">If yes, refer Standards on Auditing (SAs) and Standards on Review Engagements (SREs) </t>
  </si>
  <si>
    <t>(https://icai.org/resources.shtml?mod=7)</t>
  </si>
  <si>
    <t>Is the engagement to perform agreed-upon procedures (AUPs) regarding financial information?</t>
  </si>
  <si>
    <t>Para 10</t>
  </si>
  <si>
    <t>If yes, refer SRS 4400 “Engagements to Perform Agreed-upon Procedures regarding Financial Information”</t>
  </si>
  <si>
    <r>
      <t xml:space="preserve">AUP is where the auditor is </t>
    </r>
    <r>
      <rPr>
        <b/>
        <i/>
        <sz val="11"/>
        <color theme="1"/>
        <rFont val="Times New Roman"/>
        <family val="1"/>
      </rPr>
      <t>not expressing an audit opinion</t>
    </r>
    <r>
      <rPr>
        <i/>
        <sz val="11"/>
        <color theme="1"/>
        <rFont val="Times New Roman"/>
        <family val="1"/>
      </rPr>
      <t xml:space="preserve"> or </t>
    </r>
    <r>
      <rPr>
        <b/>
        <i/>
        <sz val="11"/>
        <color theme="1"/>
        <rFont val="Times New Roman"/>
        <family val="1"/>
      </rPr>
      <t>limited assurance</t>
    </r>
    <r>
      <rPr>
        <i/>
        <sz val="11"/>
        <color theme="1"/>
        <rFont val="Times New Roman"/>
        <family val="1"/>
      </rPr>
      <t xml:space="preserve"> (like in a review); the report simply states </t>
    </r>
    <r>
      <rPr>
        <b/>
        <i/>
        <sz val="11"/>
        <color theme="1"/>
        <rFont val="Times New Roman"/>
        <family val="1"/>
      </rPr>
      <t>what procedures were performed</t>
    </r>
    <r>
      <rPr>
        <i/>
        <sz val="11"/>
        <color theme="1"/>
        <rFont val="Times New Roman"/>
        <family val="1"/>
      </rPr>
      <t xml:space="preserve"> and </t>
    </r>
    <r>
      <rPr>
        <b/>
        <i/>
        <sz val="11"/>
        <color theme="1"/>
        <rFont val="Times New Roman"/>
        <family val="1"/>
      </rPr>
      <t>what was found,</t>
    </r>
    <r>
      <rPr>
        <i/>
        <sz val="11"/>
        <color theme="1"/>
        <rFont val="Times New Roman"/>
        <family val="1"/>
      </rPr>
      <t xml:space="preserve"> and the users of the report must </t>
    </r>
    <r>
      <rPr>
        <b/>
        <i/>
        <sz val="11"/>
        <color theme="1"/>
        <rFont val="Times New Roman"/>
        <family val="1"/>
      </rPr>
      <t>draw their own conclusions</t>
    </r>
    <r>
      <rPr>
        <i/>
        <sz val="11"/>
        <color theme="1"/>
        <rFont val="Times New Roman"/>
        <family val="1"/>
      </rPr>
      <t xml:space="preserve"> based on the findings. </t>
    </r>
  </si>
  <si>
    <t>(https://resource.cdn.icai.org/15411Link46_4400SRS-AAS32.pdf)</t>
  </si>
  <si>
    <t>For example: Comparison of list of major customers with the amounts outstanding in the trial balance.</t>
  </si>
  <si>
    <t>Does this engagement pertain to assisting the management with the preparation and presentation of historical financial information without obtaining any assurance on that information?</t>
  </si>
  <si>
    <t>If yes, refer SRS 4410 (Revised) “Compilation Engagements”</t>
  </si>
  <si>
    <t>(https://resource.cdn.icai.org/42210aasb31911d.pdf)</t>
  </si>
  <si>
    <t xml:space="preserve"> For Example: Provisional Financial Statements</t>
  </si>
  <si>
    <t>Is this engagement an assurance engagement for which subject specific Standards on Assurance Engagements have been issued by the ICAI?</t>
  </si>
  <si>
    <t>Para 9</t>
  </si>
  <si>
    <t>If yes, refer</t>
  </si>
  <si>
    <t>·       SAE 3400 “The Examination of Prospective Financial Information”</t>
  </si>
  <si>
    <t>(https://resource.cdn.icai.org/15410Link45_3400SAE-AAS35.pdf)</t>
  </si>
  <si>
    <t xml:space="preserve">·       SAE 3402 “Assurance Reports on Controls at a Service Organisation”  </t>
  </si>
  <si>
    <t>(https://resource.cdn.icai.org/22053sae3402.pdf)</t>
  </si>
  <si>
    <t>·       SAE 3420 “Assurance Engagements to Report on the Compilation of Pro Forma Financial Information Included in a Prospectus”</t>
  </si>
  <si>
    <t>(https://resource.cdn.icai.org/42209aasb31911c.pdf)</t>
  </si>
  <si>
    <t>Section B: Procedure Checklist</t>
  </si>
  <si>
    <t>Refer Guidance Note on Reports or Certificates for Special Purposes (Revised 2016) at</t>
  </si>
  <si>
    <t>https://resource.cdn.icai.org/43452aasb-gn-rcsp.pdf</t>
  </si>
  <si>
    <t>Whether the Quality Control Requirements as applicable for assurance engagements have been complied?</t>
  </si>
  <si>
    <t xml:space="preserve">Para 17
</t>
  </si>
  <si>
    <t>Whether the following engagement acceptance and continuance procedures have been followed: 
i)  compliance with ethical and independence requirement
ii) competence and capability of persons involved to perform the engagement
iii) ensuring relevance, completeness, reliability and understandability of the subject matter
iv) ensuring availability of the evidence
v) considering that there is no limitation on scope</t>
  </si>
  <si>
    <t>Para 18 -23</t>
  </si>
  <si>
    <t>Whether the objectives of the engagement have been clearly identified and agreed with, and the same have been documented through an Engagement letter?</t>
  </si>
  <si>
    <t>Para 12 &amp; 24</t>
  </si>
  <si>
    <t>i</t>
  </si>
  <si>
    <r>
      <t>Whether Reasonable Assurance (R) or Limited Assurance (L) certificate is being issued?
[</t>
    </r>
    <r>
      <rPr>
        <b/>
        <sz val="11"/>
        <color theme="1"/>
        <rFont val="Times New Roman"/>
        <family val="1"/>
      </rPr>
      <t>Note:</t>
    </r>
    <r>
      <rPr>
        <sz val="11"/>
        <color theme="1"/>
        <rFont val="Times New Roman"/>
        <family val="1"/>
      </rPr>
      <t xml:space="preserve"> In Case of Reasonable assurance - Opinion/conclusion in positive form is issued.
In Case of Limited assurance - conclusion in negative form is issued.] </t>
    </r>
  </si>
  <si>
    <t>ii</t>
  </si>
  <si>
    <t xml:space="preserve">Whether the subject matter is made of number of aspects? 
</t>
  </si>
  <si>
    <t>a</t>
  </si>
  <si>
    <t>If Yes, whether combined report is issued or separate reports are issued for each aspect of the subject matter</t>
  </si>
  <si>
    <t>b</t>
  </si>
  <si>
    <t>Whether Opinion or conclusion in positive form/  conclusion in negative form on the different aspects is appropriately provided in Engagement Letter?</t>
  </si>
  <si>
    <r>
      <t xml:space="preserve">Whether professional skepticism and professional judgement have been applied  in order to ensure that appropriate inquiries have been carried out with relevant personnel / senior management / members of TCWG  as the case may be and also during the performance of the engagement
</t>
    </r>
    <r>
      <rPr>
        <i/>
        <sz val="11"/>
        <color theme="1"/>
        <rFont val="Times New Roman"/>
        <family val="1"/>
      </rPr>
      <t>Note: Procedures to be documented</t>
    </r>
  </si>
  <si>
    <t>Para 14 
Para 34-36</t>
  </si>
  <si>
    <t>Whether the planning for the engagement has been done - setting the scope, timing and direction - and, considering the nature, timing, and extent of procedures to be performed?</t>
  </si>
  <si>
    <t>Para 37-40</t>
  </si>
  <si>
    <t>What is the mode of testing determined and applied in planning and performing the engagement procedures?</t>
  </si>
  <si>
    <t>Para 41-50</t>
  </si>
  <si>
    <t>If  test check basis, whether it is ensured that the appropriate materiality level covers the quantitative and qualitative factors and also reflects the information needs for the identified intended user of the Certificate?</t>
  </si>
  <si>
    <t>Whether practitioner has obtained understanding of the subject matter of certification, inquiries of the applicable laws and regulations, internal audit function and use of experts by an entity?</t>
  </si>
  <si>
    <t>Para 51-57</t>
  </si>
  <si>
    <t>a) In case of Reasonable Assurance:</t>
  </si>
  <si>
    <t>Whether procedures have been designed and performed  to respond to the assessed risks by understanding the internal controls and making inquiry of the personnel responsible?</t>
  </si>
  <si>
    <t>Para 52R and 53R</t>
  </si>
  <si>
    <t>Whether the practitioner has modified the planned procedures in case if there is any revision in the risk of material misstatement based on any additional evidence obtained?</t>
  </si>
  <si>
    <t xml:space="preserve">Para 54R and 55R </t>
  </si>
  <si>
    <t>b) In case of Limited Assurance:</t>
  </si>
  <si>
    <t>Whether procedures have been designed for identified areas where material misstatement of the subject matter information is likely to arise ?</t>
  </si>
  <si>
    <t>Para 52L</t>
  </si>
  <si>
    <t>If not satisfied with above procedures, whether auditor / practitioner continue to perform additional procedures?</t>
  </si>
  <si>
    <t>Para 54L</t>
  </si>
  <si>
    <t>Whether the Practitioner has determined changes or additions to the procedures to resolve the following matters and considered the effect of the same, if any, on other aspects of the engagement:
a) if evidence obtained from one source is inconsistent with that obtained from another or;
b) if he has doubts about the reliability of information to be used as an evidence</t>
  </si>
  <si>
    <t xml:space="preserve">Para 56 </t>
  </si>
  <si>
    <t>Whether the practitioner has accumulated uncorrected misstatements identified during the engagement other than those that are clearly trivial and determined the effect of  the misstatement on the assurance report?</t>
  </si>
  <si>
    <t>Para 57</t>
  </si>
  <si>
    <t>Where reliance is placed upon the work of the expert, whether the following has been ensured:
i) the independence and objectivity of the expert has been evaluated
ii) the competency and capability of the expert has been evaluated
iii) the nature, scope and objectives of expert's work has been agreed upon
iv) the wordings of report does not reduce the responsibility due to the reliance on experts work</t>
  </si>
  <si>
    <t>Para 58 &amp; Para 81</t>
  </si>
  <si>
    <t>Where reliance is placed upon the work of other Practitioner/ internal auditor, whether the following has been ensured:
i) the competency and capability of the practitioner/ internal audit function been evaluated
ii) the appropriateness of the internal audit function / other practitioners work as an evidence has been ensured</t>
  </si>
  <si>
    <t>Para 59-61</t>
  </si>
  <si>
    <t xml:space="preserve">Whether sufficient appropriate audit evidence is obtained to support the  Opinion/conclusion in positive form in case of Reasonable Assurance /  conclusion in negative form in case of Limited Assurance?
</t>
  </si>
  <si>
    <t xml:space="preserve">Para 13 &amp; 16, Para 71-74 and Para 83-89
</t>
  </si>
  <si>
    <t xml:space="preserve">If yes, an unmodified Opinion has been issued
</t>
  </si>
  <si>
    <t xml:space="preserve">If no, Qualified /Adverse/ Disclaimer Opinion has been issued
</t>
  </si>
  <si>
    <t>iii</t>
  </si>
  <si>
    <t>If neither of the above is possible, whether the practitioner / auditor has considered withdrawing from the engagement?</t>
  </si>
  <si>
    <t>In cases where the format of the assurance report is prescribed under any law or regulation, whether the following procedures have been duly followed?</t>
  </si>
  <si>
    <t>Para 29-33 and Para 82</t>
  </si>
  <si>
    <t>All the relevant paras of the report as prescribed by the Guidance Note are also incorporated in addition to the layout or wordings so prescribed.</t>
  </si>
  <si>
    <t>Para 31</t>
  </si>
  <si>
    <t>In case if the concerned authorities/engaging party has rejected the above report on account of modifications made to the prescribed layout, whether, evidence of rejection has been obtained from the concerned authority and has been made part of audit documentation?</t>
  </si>
  <si>
    <t>Para 32</t>
  </si>
  <si>
    <t>In case if response to 13(ii)(a) above is no, whether a statement containing all the relevant paras of the report as prescribed by the Guidance Note is enclosed with the prescribed format and a suitable reference of the statement in the format has been mentioned.</t>
  </si>
  <si>
    <t>Para 32A</t>
  </si>
  <si>
    <t>Section C: Completion Checklist</t>
  </si>
  <si>
    <t>Whether the report is in accordance with the format provided by the Guidance Note and encompasses the following:</t>
  </si>
  <si>
    <t>Para 75-79</t>
  </si>
  <si>
    <t>Whether the title of the report has been mentioned as “Independent Practitioner’s Report" / "Independent Auditor's Report” depending upon whether the firm is required to issue the certificate / report being a Statutory Auditor under the Companies Act 2013?</t>
  </si>
  <si>
    <t>80 (a)</t>
  </si>
  <si>
    <t>Is it ensured that the phrase “To whomsoever it may concern” has NOT been used in the report title and salutation?</t>
  </si>
  <si>
    <t>80 (b)</t>
  </si>
  <si>
    <t>Whether the report is addressed to the specified party(ies) along with it’s/their name(s) and address(es) as per the engagement letter?</t>
  </si>
  <si>
    <t>iv</t>
  </si>
  <si>
    <t>Whether the subject matter/information to be reported upon or certified has been clearly stated?</t>
  </si>
  <si>
    <t>80 (c)</t>
  </si>
  <si>
    <t>v</t>
  </si>
  <si>
    <t>Whether the report identifies the applicable criteria against which the underlying subject matter was measured or evaluated?</t>
  </si>
  <si>
    <t>80 (d)</t>
  </si>
  <si>
    <t>vi</t>
  </si>
  <si>
    <t>Whether a description of any significant inherent limitations, if any associated with the measurement or evaluation of the underlying subject matter against the applicable criteria been made in the report?</t>
  </si>
  <si>
    <t>80 (e)</t>
  </si>
  <si>
    <t>vii</t>
  </si>
  <si>
    <t xml:space="preserve">Whether the report contains the Management’s Responsibility paras? </t>
  </si>
  <si>
    <t>80 (g)</t>
  </si>
  <si>
    <t>viii</t>
  </si>
  <si>
    <t>Whether the report contains the Practitioner’s / Auditor's Responsibility paras?</t>
  </si>
  <si>
    <t>80(g)</t>
  </si>
  <si>
    <t>ix</t>
  </si>
  <si>
    <t>In case the subject matter relates to data as per audited financial statements?</t>
  </si>
  <si>
    <t>Whether the date of issue of Audit report has been mentioned?</t>
  </si>
  <si>
    <t>Whether the Auditor's Report is modified / unmodified has been mentioned?</t>
  </si>
  <si>
    <t>c</t>
  </si>
  <si>
    <t>In case the Auditor has issued modified opinion which involves the subject matter of this report, whether the impact of such modification is incorporated in the report?</t>
  </si>
  <si>
    <t>x</t>
  </si>
  <si>
    <t>Whether the report contains a statement that the engagement was performed in accordance with the Guidance Note?</t>
  </si>
  <si>
    <t>80(h)</t>
  </si>
  <si>
    <t>xi</t>
  </si>
  <si>
    <r>
      <t xml:space="preserve">Whether the report contains a statement that the firm, of which the practitioner is a partner has applied SQC 1, </t>
    </r>
    <r>
      <rPr>
        <i/>
        <sz val="11"/>
        <color theme="1"/>
        <rFont val="Times New Roman"/>
        <family val="1"/>
      </rPr>
      <t>Quality Control for Firms that Perform Audits and Reviews of Historical Financial Information, and Other Assurance and Related Services Engagements?</t>
    </r>
  </si>
  <si>
    <t>80(i)</t>
  </si>
  <si>
    <t>xii</t>
  </si>
  <si>
    <t>Whether the report contains a statement that the practitioner complies with the independence and other ethical requirements of the Code of Ethics issued by ICAI?</t>
  </si>
  <si>
    <t>80(j)</t>
  </si>
  <si>
    <t>xiii</t>
  </si>
  <si>
    <t>Whether the report contains the Opinion/conclusion in positive form para in case 'Reasonable Assurance' /  conclusion in negative form para in case 'Limited Assurance'  is being provided?</t>
  </si>
  <si>
    <t>80(k) and (l)</t>
  </si>
  <si>
    <t>xiv</t>
  </si>
  <si>
    <t>Whether the report contains a para on restriction of use?</t>
  </si>
  <si>
    <t>80 (f)</t>
  </si>
  <si>
    <t>xv</t>
  </si>
  <si>
    <t>Whether the report is duly signed mentioning the name and designation of the signing Partner and ICAI Membership Number?</t>
  </si>
  <si>
    <t>80(m)</t>
  </si>
  <si>
    <t>xvi</t>
  </si>
  <si>
    <t>Whether the report mentions name of the firm along with its FRN?</t>
  </si>
  <si>
    <t>xvii</t>
  </si>
  <si>
    <t>Whether the Place of Signature and Date of the Report are mentioned?</t>
  </si>
  <si>
    <t>80(n) and (o)</t>
  </si>
  <si>
    <t>xviii</t>
  </si>
  <si>
    <t xml:space="preserve">Whether UDIN has been mentioned?
</t>
  </si>
  <si>
    <t>UDIN is required for all attestations</t>
  </si>
  <si>
    <t>xix</t>
  </si>
  <si>
    <t>Whether an invoice has been raised for the Engagement?</t>
  </si>
  <si>
    <r>
      <t xml:space="preserve">Documentation:
</t>
    </r>
    <r>
      <rPr>
        <sz val="11"/>
        <color theme="1"/>
        <rFont val="Times New Roman"/>
        <family val="1"/>
      </rPr>
      <t>Whether the documentation in relation to the Certificate / Report includes the following:</t>
    </r>
  </si>
  <si>
    <t>Para 92-97</t>
  </si>
  <si>
    <t>Engagement Letter</t>
  </si>
  <si>
    <t>Checklist of Certificate issued by CAQD</t>
  </si>
  <si>
    <t>Certificate supporting evidences</t>
  </si>
  <si>
    <t>Management representation</t>
  </si>
  <si>
    <t>UDIN related document</t>
  </si>
  <si>
    <t>Copy of Certificate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</si>
</sst>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u/>
      <sz val="11"/>
      <color theme="10"/>
      <name val="Calibri"/>
      <family val="2"/>
      <scheme val="minor"/>
    </font>
    <font>
      <sz val="11"/>
      <color theme="1"/>
      <name val="Palatino Linotype"/>
      <family val="1"/>
    </font>
    <font>
      <b/>
      <sz val="26"/>
      <color rgb="FF002060"/>
      <name val="Times New Roman"/>
      <family val="1"/>
    </font>
    <font>
      <b/>
      <sz val="11"/>
      <color theme="1"/>
      <name val="Times New Roman"/>
      <family val="1"/>
    </font>
    <font>
      <sz val="12"/>
      <color theme="1"/>
      <name val="Times New Roman"/>
      <family val="1"/>
    </font>
    <font>
      <sz val="11"/>
      <color theme="1"/>
      <name val="Times New Roman"/>
      <family val="1"/>
    </font>
    <font>
      <sz val="14"/>
      <color theme="1"/>
      <name val="Times New Roman"/>
      <family val="1"/>
    </font>
    <font>
      <b/>
      <sz val="22"/>
      <color theme="1"/>
      <name val="Times New Roman"/>
      <family val="1"/>
    </font>
    <font>
      <b/>
      <sz val="11"/>
      <color rgb="FF000000"/>
      <name val="Times New Roman"/>
      <family val="1"/>
    </font>
    <font>
      <u/>
      <sz val="11"/>
      <color theme="10"/>
      <name val="Times New Roman"/>
      <family val="1"/>
    </font>
    <font>
      <i/>
      <sz val="11"/>
      <color theme="1"/>
      <name val="Times New Roman"/>
      <family val="1"/>
    </font>
    <font>
      <b/>
      <i/>
      <sz val="11"/>
      <color theme="1"/>
      <name val="Times New Roman"/>
      <family val="1"/>
    </font>
    <font>
      <sz val="11"/>
      <color rgb="FF000000"/>
      <name val="Times New Roman"/>
      <family val="1"/>
    </font>
    <font>
      <sz val="11"/>
      <name val="Times New Roman"/>
      <family val="1"/>
    </font>
    <font>
      <sz val="9"/>
      <color theme="1"/>
      <name val="Times New Roman"/>
      <family val="1"/>
    </font>
    <font>
      <b/>
      <sz val="12"/>
      <color theme="0"/>
      <name val="Times New Roman"/>
      <family val="1"/>
    </font>
    <font>
      <sz val="11"/>
      <color theme="0"/>
      <name val="Calibri"/>
      <family val="2"/>
      <scheme val="minor"/>
    </font>
    <font>
      <b/>
      <sz val="10.5"/>
      <name val="Times New Roman"/>
      <family val="1"/>
    </font>
    <font>
      <sz val="11"/>
      <color rgb="FFFF0000"/>
      <name val="Calibri"/>
      <family val="2"/>
      <scheme val="minor"/>
    </font>
  </fonts>
  <fills count="9">
    <fill>
      <patternFill patternType="none"/>
    </fill>
    <fill>
      <patternFill patternType="gray125"/>
    </fill>
    <fill>
      <patternFill patternType="solid">
        <fgColor rgb="FFD9D9D9"/>
        <bgColor indexed="64"/>
      </patternFill>
    </fill>
    <fill>
      <patternFill patternType="solid">
        <fgColor rgb="FF00206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66">
    <xf numFmtId="0" fontId="0" fillId="0" borderId="0" xfId="0"/>
    <xf numFmtId="0" fontId="2" fillId="0" borderId="0" xfId="0" applyFont="1"/>
    <xf numFmtId="0" fontId="2" fillId="0" borderId="0" xfId="0" applyFont="1" applyAlignment="1">
      <alignment horizontal="center" vertical="top"/>
    </xf>
    <xf numFmtId="0" fontId="2" fillId="0" borderId="0" xfId="0" applyFont="1" applyAlignment="1">
      <alignment horizontal="justify" vertical="top" wrapText="1"/>
    </xf>
    <xf numFmtId="0" fontId="2" fillId="0" borderId="0" xfId="0" applyFont="1" applyAlignment="1">
      <alignment horizontal="justify" vertical="top"/>
    </xf>
    <xf numFmtId="0" fontId="2" fillId="0" borderId="0" xfId="0" applyFont="1" applyAlignment="1">
      <alignment wrapText="1"/>
    </xf>
    <xf numFmtId="0" fontId="2" fillId="0" borderId="0" xfId="0" applyFont="1" applyAlignment="1">
      <alignment horizontal="center" vertical="top" wrapText="1"/>
    </xf>
    <xf numFmtId="0" fontId="0" fillId="0" borderId="0" xfId="0" applyProtection="1">
      <protection hidden="1"/>
    </xf>
    <xf numFmtId="0" fontId="4" fillId="0" borderId="0" xfId="0" applyFont="1" applyProtection="1">
      <protection hidden="1"/>
    </xf>
    <xf numFmtId="0" fontId="0" fillId="0" borderId="0" xfId="0" applyAlignment="1" applyProtection="1">
      <alignment horizontal="justify" vertical="justify"/>
      <protection hidden="1"/>
    </xf>
    <xf numFmtId="0" fontId="0" fillId="0" borderId="0" xfId="0" applyAlignment="1" applyProtection="1">
      <alignment horizontal="justify" vertical="justify" wrapText="1"/>
      <protection hidden="1"/>
    </xf>
    <xf numFmtId="0" fontId="0" fillId="0" borderId="0" xfId="0" applyAlignment="1" applyProtection="1">
      <alignment vertical="center" wrapText="1"/>
      <protection hidden="1"/>
    </xf>
    <xf numFmtId="0" fontId="0" fillId="4" borderId="16" xfId="0" applyFill="1" applyBorder="1" applyProtection="1">
      <protection hidden="1"/>
    </xf>
    <xf numFmtId="0" fontId="0" fillId="4" borderId="0" xfId="0" applyFill="1" applyProtection="1">
      <protection hidden="1"/>
    </xf>
    <xf numFmtId="0" fontId="0" fillId="4" borderId="21" xfId="0" applyFill="1" applyBorder="1" applyProtection="1">
      <protection hidden="1"/>
    </xf>
    <xf numFmtId="0" fontId="0" fillId="4" borderId="16" xfId="0" applyFill="1" applyBorder="1" applyAlignment="1" applyProtection="1">
      <alignment vertical="center"/>
      <protection hidden="1"/>
    </xf>
    <xf numFmtId="0" fontId="0" fillId="4" borderId="0" xfId="0" applyFill="1" applyAlignment="1" applyProtection="1">
      <alignment vertical="center"/>
      <protection hidden="1"/>
    </xf>
    <xf numFmtId="0" fontId="0" fillId="4" borderId="21" xfId="0" applyFill="1" applyBorder="1" applyAlignment="1" applyProtection="1">
      <alignment vertical="center"/>
      <protection hidden="1"/>
    </xf>
    <xf numFmtId="0" fontId="0" fillId="4" borderId="22" xfId="0" applyFill="1" applyBorder="1" applyProtection="1">
      <protection hidden="1"/>
    </xf>
    <xf numFmtId="0" fontId="0" fillId="4" borderId="23" xfId="0" applyFill="1" applyBorder="1" applyProtection="1">
      <protection hidden="1"/>
    </xf>
    <xf numFmtId="0" fontId="0" fillId="4" borderId="17" xfId="0" applyFill="1" applyBorder="1" applyProtection="1">
      <protection hidden="1"/>
    </xf>
    <xf numFmtId="0" fontId="6" fillId="0" borderId="3" xfId="0" applyFont="1" applyBorder="1" applyAlignment="1">
      <alignment horizontal="justify" vertical="top"/>
    </xf>
    <xf numFmtId="0" fontId="6" fillId="0" borderId="1" xfId="0" applyFont="1" applyBorder="1" applyAlignment="1">
      <alignment horizontal="justify" vertical="top" wrapText="1"/>
    </xf>
    <xf numFmtId="0" fontId="10" fillId="0" borderId="1" xfId="1" applyFont="1" applyBorder="1" applyAlignment="1">
      <alignment horizontal="justify" vertical="top"/>
    </xf>
    <xf numFmtId="0" fontId="6" fillId="0" borderId="1" xfId="0" applyFont="1" applyBorder="1" applyAlignment="1">
      <alignment horizontal="justify" vertical="top"/>
    </xf>
    <xf numFmtId="0" fontId="9" fillId="2" borderId="4" xfId="0" applyFont="1" applyFill="1" applyBorder="1" applyAlignment="1">
      <alignment horizontal="justify" vertical="top"/>
    </xf>
    <xf numFmtId="0" fontId="6" fillId="0" borderId="10" xfId="0" applyFont="1" applyBorder="1" applyAlignment="1">
      <alignment horizontal="center" vertical="top" wrapText="1"/>
    </xf>
    <xf numFmtId="0" fontId="6" fillId="0" borderId="1" xfId="0" applyFont="1" applyBorder="1" applyAlignment="1">
      <alignment horizontal="center" vertical="top" wrapText="1"/>
    </xf>
    <xf numFmtId="0" fontId="6" fillId="0" borderId="13" xfId="0" applyFont="1" applyBorder="1" applyAlignment="1">
      <alignment horizontal="center" vertical="top" wrapText="1"/>
    </xf>
    <xf numFmtId="0" fontId="6" fillId="0" borderId="6" xfId="0" applyFont="1" applyBorder="1" applyAlignment="1">
      <alignment horizontal="center" vertical="top" wrapText="1"/>
    </xf>
    <xf numFmtId="0" fontId="4" fillId="0" borderId="1" xfId="0" applyFont="1" applyBorder="1" applyAlignment="1">
      <alignment horizontal="left" vertical="top" wrapText="1"/>
    </xf>
    <xf numFmtId="0" fontId="6" fillId="0" borderId="2" xfId="0" applyFont="1" applyBorder="1" applyAlignment="1">
      <alignment horizontal="center" vertical="top" wrapText="1"/>
    </xf>
    <xf numFmtId="0" fontId="6" fillId="0" borderId="10" xfId="0" applyFont="1" applyBorder="1" applyAlignment="1">
      <alignment horizontal="justify" vertical="top"/>
    </xf>
    <xf numFmtId="0" fontId="6" fillId="0" borderId="11" xfId="0" applyFont="1" applyBorder="1" applyAlignment="1">
      <alignment horizontal="center" vertical="top" wrapText="1"/>
    </xf>
    <xf numFmtId="0" fontId="6" fillId="0" borderId="3" xfId="0" applyFont="1" applyBorder="1" applyAlignment="1">
      <alignment horizontal="center" vertical="top" wrapText="1"/>
    </xf>
    <xf numFmtId="0" fontId="6" fillId="0" borderId="25" xfId="0" applyFont="1" applyBorder="1" applyAlignment="1">
      <alignment horizontal="center" vertical="top" wrapText="1"/>
    </xf>
    <xf numFmtId="0" fontId="6" fillId="0" borderId="26" xfId="0" applyFont="1" applyBorder="1" applyAlignment="1">
      <alignment horizontal="center" vertical="top" wrapText="1"/>
    </xf>
    <xf numFmtId="0" fontId="6" fillId="0" borderId="10" xfId="0" applyFont="1" applyBorder="1" applyAlignment="1">
      <alignment horizontal="justify" vertical="top" wrapText="1"/>
    </xf>
    <xf numFmtId="0" fontId="14" fillId="0" borderId="1" xfId="0" applyFont="1" applyBorder="1" applyAlignment="1">
      <alignment horizontal="justify" vertical="top" wrapText="1"/>
    </xf>
    <xf numFmtId="0" fontId="6" fillId="7" borderId="16" xfId="0" applyFont="1" applyFill="1" applyBorder="1" applyAlignment="1" applyProtection="1">
      <alignment horizontal="justify" vertical="justify"/>
      <protection hidden="1"/>
    </xf>
    <xf numFmtId="0" fontId="6" fillId="7" borderId="0" xfId="0" applyFont="1" applyFill="1" applyAlignment="1" applyProtection="1">
      <alignment horizontal="justify" vertical="justify"/>
      <protection hidden="1"/>
    </xf>
    <xf numFmtId="0" fontId="6" fillId="7" borderId="21" xfId="0" applyFont="1" applyFill="1" applyBorder="1" applyAlignment="1" applyProtection="1">
      <alignment horizontal="justify" vertical="justify"/>
      <protection hidden="1"/>
    </xf>
    <xf numFmtId="0" fontId="7" fillId="7" borderId="16" xfId="0" applyFont="1" applyFill="1" applyBorder="1" applyAlignment="1" applyProtection="1">
      <alignment horizontal="center" vertical="center"/>
      <protection hidden="1"/>
    </xf>
    <xf numFmtId="0" fontId="7" fillId="7" borderId="0" xfId="0" applyFont="1" applyFill="1" applyAlignment="1" applyProtection="1">
      <alignment horizontal="center" vertical="center"/>
      <protection hidden="1"/>
    </xf>
    <xf numFmtId="0" fontId="7" fillId="7" borderId="21" xfId="0" applyFont="1" applyFill="1" applyBorder="1" applyAlignment="1" applyProtection="1">
      <alignment horizontal="center" vertical="center"/>
      <protection hidden="1"/>
    </xf>
    <xf numFmtId="0" fontId="6" fillId="7" borderId="16" xfId="0" applyFont="1" applyFill="1" applyBorder="1" applyProtection="1">
      <protection hidden="1"/>
    </xf>
    <xf numFmtId="0" fontId="6" fillId="7" borderId="0" xfId="0" applyFont="1" applyFill="1" applyProtection="1">
      <protection hidden="1"/>
    </xf>
    <xf numFmtId="0" fontId="6" fillId="7" borderId="21" xfId="0" applyFont="1" applyFill="1" applyBorder="1" applyProtection="1">
      <protection hidden="1"/>
    </xf>
    <xf numFmtId="0" fontId="2" fillId="0" borderId="0" xfId="0" applyFont="1" applyAlignment="1">
      <alignment horizontal="center" vertical="center" wrapText="1"/>
    </xf>
    <xf numFmtId="0" fontId="6" fillId="0" borderId="2" xfId="0" applyFont="1" applyBorder="1" applyAlignment="1">
      <alignment horizontal="justify" vertical="top" wrapText="1"/>
    </xf>
    <xf numFmtId="0" fontId="11" fillId="0" borderId="24" xfId="0" applyFont="1" applyBorder="1" applyAlignment="1">
      <alignment horizontal="justify" vertical="top" wrapText="1"/>
    </xf>
    <xf numFmtId="0" fontId="11" fillId="0" borderId="3" xfId="0" applyFont="1" applyBorder="1" applyAlignment="1">
      <alignment horizontal="justify"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6" fillId="0" borderId="10" xfId="0" applyFont="1" applyBorder="1" applyAlignment="1">
      <alignment horizontal="left" vertical="top"/>
    </xf>
    <xf numFmtId="0" fontId="6" fillId="0" borderId="7" xfId="0" applyFont="1" applyBorder="1" applyAlignment="1">
      <alignment horizontal="center" vertical="top" wrapText="1"/>
    </xf>
    <xf numFmtId="0" fontId="6" fillId="0" borderId="3" xfId="0" applyFont="1" applyBorder="1" applyAlignment="1">
      <alignment horizontal="left" vertical="top" wrapText="1"/>
    </xf>
    <xf numFmtId="0" fontId="2" fillId="0" borderId="0" xfId="0" applyFont="1" applyAlignment="1">
      <alignment vertical="top" wrapText="1"/>
    </xf>
    <xf numFmtId="0" fontId="9" fillId="2" borderId="1" xfId="0" applyFont="1" applyFill="1" applyBorder="1" applyAlignment="1">
      <alignment horizontal="center" vertical="top" wrapText="1"/>
    </xf>
    <xf numFmtId="0" fontId="6" fillId="0" borderId="0" xfId="0" applyFont="1" applyAlignment="1">
      <alignment vertical="top" wrapText="1"/>
    </xf>
    <xf numFmtId="0" fontId="6" fillId="0" borderId="0" xfId="0" applyFont="1" applyAlignment="1">
      <alignment vertical="top"/>
    </xf>
    <xf numFmtId="0" fontId="2" fillId="0" borderId="0" xfId="0" applyFont="1" applyAlignment="1">
      <alignment vertical="top"/>
    </xf>
    <xf numFmtId="0" fontId="14" fillId="0" borderId="13" xfId="0" applyFont="1" applyBorder="1" applyAlignment="1">
      <alignment horizontal="center" vertical="top" wrapText="1"/>
    </xf>
    <xf numFmtId="0" fontId="14" fillId="0" borderId="10" xfId="0" applyFont="1" applyBorder="1" applyAlignment="1">
      <alignment horizontal="center" vertical="top" wrapText="1"/>
    </xf>
    <xf numFmtId="0" fontId="14" fillId="0" borderId="7" xfId="0" applyFont="1" applyBorder="1" applyAlignment="1">
      <alignment horizontal="center" vertical="top" wrapText="1"/>
    </xf>
    <xf numFmtId="0" fontId="14" fillId="0" borderId="25" xfId="0" applyFont="1" applyBorder="1" applyAlignment="1">
      <alignment horizontal="center" vertical="top" wrapText="1"/>
    </xf>
    <xf numFmtId="0" fontId="14" fillId="0" borderId="6" xfId="0" applyFont="1" applyBorder="1" applyAlignment="1">
      <alignment horizontal="center" vertical="top" wrapText="1"/>
    </xf>
    <xf numFmtId="0" fontId="14" fillId="0" borderId="3" xfId="0" applyFont="1" applyBorder="1" applyAlignment="1">
      <alignment horizontal="center" vertical="top" wrapText="1"/>
    </xf>
    <xf numFmtId="0" fontId="14" fillId="0" borderId="5" xfId="0" applyFont="1" applyBorder="1" applyAlignment="1">
      <alignment horizontal="center" vertical="top" wrapText="1"/>
    </xf>
    <xf numFmtId="0" fontId="14" fillId="0" borderId="2" xfId="0" applyFont="1" applyBorder="1" applyAlignment="1">
      <alignment horizontal="center" vertical="top" wrapText="1"/>
    </xf>
    <xf numFmtId="0" fontId="14" fillId="0" borderId="24" xfId="0" applyFont="1" applyBorder="1" applyAlignment="1">
      <alignment horizontal="center" vertical="top" wrapText="1"/>
    </xf>
    <xf numFmtId="0" fontId="14" fillId="0" borderId="11" xfId="0" applyFont="1" applyBorder="1" applyAlignment="1">
      <alignment horizontal="center" vertical="top" wrapText="1"/>
    </xf>
    <xf numFmtId="0" fontId="0" fillId="0" borderId="0" xfId="0" applyAlignment="1">
      <alignment vertical="center"/>
    </xf>
    <xf numFmtId="0" fontId="4" fillId="6" borderId="1"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vertical="center" wrapText="1"/>
    </xf>
    <xf numFmtId="0" fontId="4" fillId="6" borderId="1"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2" fillId="0" borderId="0" xfId="0" applyFont="1" applyAlignment="1">
      <alignment horizontal="center"/>
    </xf>
    <xf numFmtId="0" fontId="9" fillId="2" borderId="1" xfId="0" applyFont="1" applyFill="1" applyBorder="1" applyAlignment="1">
      <alignment horizontal="justify" vertical="top" wrapText="1"/>
    </xf>
    <xf numFmtId="0" fontId="13" fillId="0" borderId="1" xfId="0" applyFont="1" applyBorder="1" applyAlignment="1">
      <alignment horizontal="center" vertical="top" wrapText="1"/>
    </xf>
    <xf numFmtId="0" fontId="6" fillId="0" borderId="1" xfId="0" applyFont="1" applyBorder="1" applyAlignment="1">
      <alignment horizontal="center" vertical="top"/>
    </xf>
    <xf numFmtId="0" fontId="15" fillId="0" borderId="1" xfId="0" applyFont="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14" fillId="0" borderId="3" xfId="0" applyFont="1" applyBorder="1" applyAlignment="1">
      <alignment horizontal="center" vertical="top"/>
    </xf>
    <xf numFmtId="0" fontId="14" fillId="0" borderId="1" xfId="0" applyFont="1" applyBorder="1" applyAlignment="1">
      <alignment horizontal="center" vertical="top"/>
    </xf>
    <xf numFmtId="0" fontId="14" fillId="0" borderId="27" xfId="0" applyFont="1" applyBorder="1" applyAlignment="1">
      <alignment horizontal="center" vertical="top"/>
    </xf>
    <xf numFmtId="0" fontId="6" fillId="0" borderId="0" xfId="0" applyFont="1" applyAlignment="1">
      <alignment horizontal="center" vertical="top" wrapText="1"/>
    </xf>
    <xf numFmtId="0" fontId="17" fillId="0" borderId="0" xfId="0" applyFont="1"/>
    <xf numFmtId="0" fontId="17" fillId="0" borderId="0" xfId="0" applyFont="1" applyProtection="1">
      <protection hidden="1"/>
    </xf>
    <xf numFmtId="0" fontId="19" fillId="0" borderId="0" xfId="0" applyFont="1" applyProtection="1">
      <protection hidden="1"/>
    </xf>
    <xf numFmtId="0" fontId="19" fillId="0" borderId="0" xfId="0" applyFont="1"/>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4" fillId="5" borderId="5" xfId="0" applyFont="1" applyFill="1" applyBorder="1" applyAlignment="1" applyProtection="1">
      <alignment horizontal="center"/>
      <protection hidden="1"/>
    </xf>
    <xf numFmtId="0" fontId="4" fillId="5" borderId="26" xfId="0" applyFont="1" applyFill="1" applyBorder="1" applyAlignment="1" applyProtection="1">
      <alignment horizontal="center"/>
      <protection hidden="1"/>
    </xf>
    <xf numFmtId="0" fontId="4" fillId="5" borderId="6" xfId="0" applyFont="1" applyFill="1" applyBorder="1" applyAlignment="1" applyProtection="1">
      <alignment horizontal="center"/>
      <protection hidden="1"/>
    </xf>
    <xf numFmtId="0" fontId="5" fillId="0" borderId="27" xfId="0" applyFont="1" applyBorder="1" applyAlignment="1" applyProtection="1">
      <alignment horizontal="left" vertical="justify" wrapText="1"/>
      <protection hidden="1"/>
    </xf>
    <xf numFmtId="0" fontId="5" fillId="0" borderId="0" xfId="0" applyFont="1" applyAlignment="1" applyProtection="1">
      <alignment horizontal="left" vertical="justify" wrapText="1"/>
      <protection hidden="1"/>
    </xf>
    <xf numFmtId="0" fontId="5" fillId="0" borderId="11" xfId="0" applyFont="1" applyBorder="1" applyAlignment="1" applyProtection="1">
      <alignment horizontal="left" vertical="justify" wrapText="1"/>
      <protection hidden="1"/>
    </xf>
    <xf numFmtId="0" fontId="4" fillId="5" borderId="28"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protection hidden="1"/>
    </xf>
    <xf numFmtId="0" fontId="7" fillId="7" borderId="16" xfId="0" applyFont="1" applyFill="1" applyBorder="1" applyAlignment="1" applyProtection="1">
      <alignment horizontal="center" vertical="center"/>
      <protection hidden="1"/>
    </xf>
    <xf numFmtId="0" fontId="7" fillId="7" borderId="0" xfId="0" applyFont="1" applyFill="1" applyAlignment="1" applyProtection="1">
      <alignment horizontal="center" vertical="center"/>
      <protection hidden="1"/>
    </xf>
    <xf numFmtId="0" fontId="7" fillId="7" borderId="21" xfId="0" applyFont="1" applyFill="1" applyBorder="1" applyAlignment="1" applyProtection="1">
      <alignment horizontal="center" vertical="center"/>
      <protection hidden="1"/>
    </xf>
    <xf numFmtId="0" fontId="3" fillId="7" borderId="18" xfId="0" applyFont="1" applyFill="1" applyBorder="1" applyAlignment="1" applyProtection="1">
      <alignment horizontal="center" vertical="center"/>
      <protection hidden="1"/>
    </xf>
    <xf numFmtId="0" fontId="3" fillId="7" borderId="19" xfId="0" applyFont="1" applyFill="1" applyBorder="1" applyAlignment="1" applyProtection="1">
      <alignment horizontal="center" vertical="center"/>
      <protection hidden="1"/>
    </xf>
    <xf numFmtId="0" fontId="3" fillId="7" borderId="20" xfId="0" applyFont="1" applyFill="1" applyBorder="1" applyAlignment="1" applyProtection="1">
      <alignment horizontal="center" vertical="center"/>
      <protection hidden="1"/>
    </xf>
    <xf numFmtId="0" fontId="3" fillId="7" borderId="16" xfId="0" applyFont="1" applyFill="1" applyBorder="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21" xfId="0" applyFont="1" applyFill="1" applyBorder="1" applyAlignment="1" applyProtection="1">
      <alignment horizontal="center" vertical="center"/>
      <protection hidden="1"/>
    </xf>
    <xf numFmtId="0" fontId="6" fillId="7" borderId="0" xfId="0" applyFont="1" applyFill="1" applyAlignment="1" applyProtection="1">
      <alignment horizontal="center" vertical="justify"/>
      <protection hidden="1"/>
    </xf>
    <xf numFmtId="0" fontId="7" fillId="7" borderId="16" xfId="0" applyFont="1" applyFill="1" applyBorder="1" applyAlignment="1" applyProtection="1">
      <alignment horizontal="center" vertical="justify"/>
      <protection hidden="1"/>
    </xf>
    <xf numFmtId="0" fontId="7" fillId="7" borderId="0" xfId="0" applyFont="1" applyFill="1" applyAlignment="1" applyProtection="1">
      <alignment horizontal="center" vertical="justify"/>
      <protection hidden="1"/>
    </xf>
    <xf numFmtId="0" fontId="7" fillId="7" borderId="21" xfId="0" applyFont="1" applyFill="1" applyBorder="1" applyAlignment="1" applyProtection="1">
      <alignment horizontal="center" vertical="justify"/>
      <protection hidden="1"/>
    </xf>
    <xf numFmtId="0" fontId="8" fillId="7" borderId="16" xfId="0" applyFont="1" applyFill="1" applyBorder="1" applyAlignment="1" applyProtection="1">
      <alignment horizontal="center" vertical="center"/>
      <protection hidden="1"/>
    </xf>
    <xf numFmtId="0" fontId="8" fillId="7" borderId="0" xfId="0" applyFont="1" applyFill="1" applyAlignment="1" applyProtection="1">
      <alignment horizontal="center" vertical="center"/>
      <protection hidden="1"/>
    </xf>
    <xf numFmtId="0" fontId="8" fillId="7" borderId="21" xfId="0" applyFont="1" applyFill="1" applyBorder="1" applyAlignment="1" applyProtection="1">
      <alignment horizontal="center" vertical="center"/>
      <protection hidden="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6" fillId="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6" fillId="0" borderId="1" xfId="0" applyFont="1" applyBorder="1" applyAlignment="1">
      <alignment vertical="center" wrapText="1"/>
    </xf>
    <xf numFmtId="0" fontId="10" fillId="0" borderId="1" xfId="1" applyFont="1" applyBorder="1" applyAlignment="1">
      <alignment horizontal="left" vertical="top" wrapText="1"/>
    </xf>
    <xf numFmtId="0" fontId="10" fillId="0" borderId="2" xfId="1" applyFont="1" applyBorder="1" applyAlignment="1">
      <alignment horizontal="left" vertical="top" wrapText="1"/>
    </xf>
    <xf numFmtId="0" fontId="10" fillId="0" borderId="3" xfId="1" applyFont="1" applyBorder="1" applyAlignment="1">
      <alignment horizontal="left" vertical="top" wrapText="1"/>
    </xf>
    <xf numFmtId="0" fontId="16" fillId="3" borderId="2" xfId="0"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0" fontId="6" fillId="0" borderId="1" xfId="0" applyFont="1" applyBorder="1" applyAlignment="1">
      <alignment horizontal="justify" vertical="center" wrapText="1"/>
    </xf>
    <xf numFmtId="0" fontId="6" fillId="0" borderId="2" xfId="0" applyFont="1" applyBorder="1" applyAlignment="1">
      <alignment horizontal="left" vertical="top" wrapText="1"/>
    </xf>
    <xf numFmtId="0" fontId="6" fillId="0" borderId="24" xfId="0" applyFont="1" applyBorder="1" applyAlignment="1">
      <alignment horizontal="left" vertical="top" wrapText="1"/>
    </xf>
    <xf numFmtId="0" fontId="6" fillId="0" borderId="2" xfId="0" applyFont="1" applyBorder="1" applyAlignment="1">
      <alignment horizontal="center" vertical="top" wrapText="1"/>
    </xf>
    <xf numFmtId="0" fontId="6" fillId="0" borderId="24" xfId="0" applyFont="1" applyBorder="1" applyAlignment="1">
      <alignment horizontal="center" vertical="top" wrapText="1"/>
    </xf>
    <xf numFmtId="0" fontId="6" fillId="0" borderId="3" xfId="0" applyFont="1" applyBorder="1" applyAlignment="1">
      <alignment horizontal="center" vertical="top" wrapText="1"/>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24" xfId="0" applyFont="1" applyBorder="1" applyAlignment="1">
      <alignment horizontal="center" vertical="top"/>
    </xf>
    <xf numFmtId="0" fontId="14" fillId="0" borderId="2" xfId="0" applyFont="1" applyBorder="1" applyAlignment="1">
      <alignment horizontal="center" vertical="top" wrapText="1"/>
    </xf>
    <xf numFmtId="0" fontId="14" fillId="0" borderId="24" xfId="0" applyFont="1" applyBorder="1" applyAlignment="1">
      <alignment horizontal="center" vertical="top" wrapText="1"/>
    </xf>
    <xf numFmtId="0" fontId="14" fillId="0" borderId="3" xfId="0" applyFont="1" applyBorder="1" applyAlignment="1">
      <alignment horizontal="center" vertical="top" wrapText="1"/>
    </xf>
    <xf numFmtId="0" fontId="16" fillId="3" borderId="31" xfId="0" applyFont="1" applyFill="1" applyBorder="1" applyAlignment="1">
      <alignment horizontal="center" vertical="top" wrapText="1"/>
    </xf>
    <xf numFmtId="0" fontId="16" fillId="3" borderId="32" xfId="0" applyFont="1" applyFill="1" applyBorder="1" applyAlignment="1">
      <alignment horizontal="center" vertical="top" wrapText="1"/>
    </xf>
    <xf numFmtId="0" fontId="16" fillId="3" borderId="12"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30" xfId="0" applyFont="1" applyFill="1" applyBorder="1" applyAlignment="1">
      <alignment horizontal="center" vertical="top" wrapText="1"/>
    </xf>
    <xf numFmtId="0" fontId="9" fillId="2" borderId="9" xfId="0" applyFont="1" applyFill="1" applyBorder="1" applyAlignment="1">
      <alignment horizontal="center" vertical="top" wrapText="1"/>
    </xf>
    <xf numFmtId="0" fontId="4" fillId="0" borderId="7" xfId="0" applyFont="1" applyBorder="1" applyAlignment="1">
      <alignment horizontal="left" vertical="top" wrapText="1"/>
    </xf>
    <xf numFmtId="0" fontId="4" fillId="0" borderId="25" xfId="0" applyFont="1" applyBorder="1" applyAlignment="1">
      <alignment horizontal="left" vertical="top" wrapText="1"/>
    </xf>
    <xf numFmtId="0" fontId="4" fillId="0" borderId="10" xfId="0" applyFont="1" applyBorder="1" applyAlignment="1">
      <alignment horizontal="left" vertical="top" wrapText="1"/>
    </xf>
    <xf numFmtId="0" fontId="18" fillId="8" borderId="15" xfId="0" applyFont="1" applyFill="1" applyBorder="1" applyAlignment="1">
      <alignment horizontal="left" vertical="top" wrapText="1"/>
    </xf>
    <xf numFmtId="0" fontId="18" fillId="8" borderId="19" xfId="0" applyFont="1" applyFill="1" applyBorder="1" applyAlignment="1">
      <alignment horizontal="left" vertical="top" wrapText="1"/>
    </xf>
    <xf numFmtId="0" fontId="10" fillId="8" borderId="19" xfId="1" applyFont="1" applyFill="1" applyBorder="1" applyAlignment="1">
      <alignment horizontal="center" vertical="top"/>
    </xf>
    <xf numFmtId="0" fontId="10" fillId="8" borderId="8" xfId="1" applyFont="1" applyFill="1" applyBorder="1" applyAlignment="1">
      <alignment horizontal="center" vertical="top"/>
    </xf>
    <xf numFmtId="0" fontId="5" fillId="0" borderId="1" xfId="0" applyFont="1" applyBorder="1" applyAlignment="1">
      <alignment horizontal="center" vertical="center" wrapText="1"/>
    </xf>
    <xf numFmtId="0" fontId="9" fillId="2" borderId="1" xfId="0" applyFont="1" applyFill="1" applyBorder="1" applyAlignment="1">
      <alignment horizontal="center" vertical="top"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A3C1F86-FF60-4E2C-B105-DFE01E8131C9}"/>
  </tableStyles>
  <colors>
    <mruColors>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338139</xdr:colOff>
      <xdr:row>7</xdr:row>
      <xdr:rowOff>152400</xdr:rowOff>
    </xdr:from>
    <xdr:to>
      <xdr:col>12</xdr:col>
      <xdr:colOff>2</xdr:colOff>
      <xdr:row>12</xdr:row>
      <xdr:rowOff>66675</xdr:rowOff>
    </xdr:to>
    <xdr:pic>
      <xdr:nvPicPr>
        <xdr:cNvPr id="5" name="Picture 4" descr="ICAI New Logo | ICAI Unveils New CA Logo, Symbolizing Indian ...">
          <a:extLst>
            <a:ext uri="{FF2B5EF4-FFF2-40B4-BE49-F238E27FC236}">
              <a16:creationId xmlns:a16="http://schemas.microsoft.com/office/drawing/2014/main" id="{49461BFF-8E69-81A9-DAA0-F59B0EA6BA1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450" r="11540"/>
        <a:stretch>
          <a:fillRect/>
        </a:stretch>
      </xdr:blipFill>
      <xdr:spPr bwMode="auto">
        <a:xfrm>
          <a:off x="6638927" y="1428750"/>
          <a:ext cx="12382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7</xdr:row>
      <xdr:rowOff>66675</xdr:rowOff>
    </xdr:from>
    <xdr:to>
      <xdr:col>3</xdr:col>
      <xdr:colOff>182842</xdr:colOff>
      <xdr:row>12</xdr:row>
      <xdr:rowOff>138113</xdr:rowOff>
    </xdr:to>
    <xdr:pic>
      <xdr:nvPicPr>
        <xdr:cNvPr id="4" name="Picture 3" descr="ABOUT – International Convention on Insolvency Resolution ...">
          <a:extLst>
            <a:ext uri="{FF2B5EF4-FFF2-40B4-BE49-F238E27FC236}">
              <a16:creationId xmlns:a16="http://schemas.microsoft.com/office/drawing/2014/main" id="{22547A1A-ED79-BE56-6482-B97BE2870F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343025"/>
          <a:ext cx="1478242" cy="1062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14</xdr:row>
      <xdr:rowOff>38100</xdr:rowOff>
    </xdr:from>
    <xdr:to>
      <xdr:col>11</xdr:col>
      <xdr:colOff>838199</xdr:colOff>
      <xdr:row>21</xdr:row>
      <xdr:rowOff>178031</xdr:rowOff>
    </xdr:to>
    <xdr:pic>
      <xdr:nvPicPr>
        <xdr:cNvPr id="2" name="Picture 1">
          <a:extLst>
            <a:ext uri="{FF2B5EF4-FFF2-40B4-BE49-F238E27FC236}">
              <a16:creationId xmlns:a16="http://schemas.microsoft.com/office/drawing/2014/main" id="{6FEABE7C-BF72-473D-88BC-83415E6695A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2771775"/>
          <a:ext cx="6991349" cy="146390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CAQ\Utilities%20and%20Tools\Bank%20Audits-%20Utility\Utility%20of%20Bank%20audit%20Utility%202025\Final%20Utility%20bank%20branch%20audit%202025%20Edition\Version%202.1\Utility%20for%20Bank%20Branch%20Audit%20-%202025%20-%20Version%202.1.xlsx" TargetMode="External"/><Relationship Id="rId1" Type="http://schemas.openxmlformats.org/officeDocument/2006/relationships/externalLinkPath" Target="file:///Y:\CAQ\Utilities%20and%20Tools\Bank%20Audits-%20Utility\Utility%20of%20Bank%20audit%20Utility%202025\Final%20Utility%20bank%20branch%20audit%202025%20Edition\Version%202.1\Utility%20for%20Bank%20Branch%20Audit%20-%202025%20-%20Version%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Table of Contents"/>
      <sheetName val="Attendance"/>
      <sheetName val="MoC"/>
      <sheetName val="Other Matter"/>
      <sheetName val="Communication with TCWG"/>
      <sheetName val="Audit Opinion"/>
      <sheetName val="List of Templates"/>
      <sheetName val="SA compliance"/>
      <sheetName val="Dashboard"/>
      <sheetName val="Cash"/>
      <sheetName val="Balances with RBI,SBI,OtherBank"/>
      <sheetName val="Money at call and short notice"/>
      <sheetName val="Investments"/>
      <sheetName val="Advances"/>
      <sheetName val="Other Assets"/>
      <sheetName val="Fixed Assets"/>
      <sheetName val="Borrowings &amp; Deposits"/>
      <sheetName val="Other Liabilities"/>
      <sheetName val="Contingent Liabilities &amp; Bills "/>
      <sheetName val="Interest Earned"/>
      <sheetName val="Commission Income"/>
      <sheetName val="Income on Account of Commitment"/>
      <sheetName val="Interest Expended"/>
      <sheetName val="Other Expenses"/>
      <sheetName val="Provisions &amp; Contingency"/>
      <sheetName val="Gold, Bullion &amp; Security Items"/>
      <sheetName val="Books and Records"/>
      <sheetName val="Frauds"/>
      <sheetName val="Implementation of KYC AML Guide"/>
      <sheetName val="Management Information System"/>
      <sheetName val="Miscellaneous"/>
      <sheetName val="Foreign Exchange Business"/>
      <sheetName val="Clearing House Operations Servi"/>
      <sheetName val="Recovery of NPA"/>
      <sheetName val="GST Compliance "/>
      <sheetName val="IFCoF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resource.cdn.icai.org/42209aasb31911c.pdf" TargetMode="External"/><Relationship Id="rId7" Type="http://schemas.openxmlformats.org/officeDocument/2006/relationships/printerSettings" Target="../printerSettings/printerSettings3.bin"/><Relationship Id="rId2" Type="http://schemas.openxmlformats.org/officeDocument/2006/relationships/hyperlink" Target="https://resource.cdn.icai.org/22053sae3402.pdf" TargetMode="External"/><Relationship Id="rId1" Type="http://schemas.openxmlformats.org/officeDocument/2006/relationships/hyperlink" Target="https://resource.cdn.icai.org/15410Link45_3400SAE-AAS35.pdf" TargetMode="External"/><Relationship Id="rId6" Type="http://schemas.openxmlformats.org/officeDocument/2006/relationships/hyperlink" Target="https://resource.cdn.icai.org/42210aasb31911d.pdf" TargetMode="External"/><Relationship Id="rId5" Type="http://schemas.openxmlformats.org/officeDocument/2006/relationships/hyperlink" Target="https://icai.org/resources.shtml?mod=7" TargetMode="External"/><Relationship Id="rId4" Type="http://schemas.openxmlformats.org/officeDocument/2006/relationships/hyperlink" Target="https://resource.cdn.icai.org/15411Link46_4400SRS-AAS32.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esource.cdn.icai.org/43452aasb-gn-rcsp.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resource.cdn.icai.org/43452aasb-gn-rc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7C31E-5325-469D-893C-1C4D4675318F}">
  <dimension ref="A1:W55"/>
  <sheetViews>
    <sheetView showGridLines="0" tabSelected="1" zoomScale="90" zoomScaleNormal="90" zoomScaleSheetLayoutView="90" workbookViewId="0">
      <selection activeCell="O8" sqref="O8"/>
    </sheetView>
  </sheetViews>
  <sheetFormatPr defaultColWidth="9.28515625" defaultRowHeight="15"/>
  <cols>
    <col min="1" max="1" width="4.85546875" style="7" customWidth="1"/>
    <col min="2" max="11" width="9.28515625" style="7"/>
    <col min="12" max="12" width="13.28515625" style="7" customWidth="1"/>
    <col min="13" max="18" width="9.28515625" style="7"/>
    <col min="19" max="19" width="9.28515625" style="7" customWidth="1"/>
    <col min="20" max="16384" width="9.28515625" style="7"/>
  </cols>
  <sheetData>
    <row r="1" spans="1:23" ht="15.75" thickBot="1"/>
    <row r="2" spans="1:23">
      <c r="B2" s="112" t="s">
        <v>0</v>
      </c>
      <c r="C2" s="113"/>
      <c r="D2" s="113"/>
      <c r="E2" s="113"/>
      <c r="F2" s="113"/>
      <c r="G2" s="113"/>
      <c r="H2" s="113"/>
      <c r="I2" s="113"/>
      <c r="J2" s="113"/>
      <c r="K2" s="113"/>
      <c r="L2" s="114"/>
      <c r="T2" s="8"/>
      <c r="U2" s="8"/>
      <c r="V2" s="8"/>
      <c r="W2" s="8"/>
    </row>
    <row r="3" spans="1:23" s="9" customFormat="1">
      <c r="B3" s="115"/>
      <c r="C3" s="116"/>
      <c r="D3" s="116"/>
      <c r="E3" s="116"/>
      <c r="F3" s="116"/>
      <c r="G3" s="116"/>
      <c r="H3" s="116"/>
      <c r="I3" s="116"/>
      <c r="J3" s="116"/>
      <c r="K3" s="116"/>
      <c r="L3" s="117"/>
      <c r="T3" s="10"/>
      <c r="U3" s="10"/>
      <c r="V3" s="10"/>
      <c r="W3" s="10"/>
    </row>
    <row r="4" spans="1:23" s="9" customFormat="1">
      <c r="B4" s="39"/>
      <c r="C4" s="40"/>
      <c r="D4" s="40"/>
      <c r="E4" s="118" t="s">
        <v>1</v>
      </c>
      <c r="F4" s="118"/>
      <c r="G4" s="118"/>
      <c r="H4" s="118"/>
      <c r="I4" s="118"/>
      <c r="J4" s="40"/>
      <c r="K4" s="40"/>
      <c r="L4" s="41"/>
      <c r="T4" s="10"/>
      <c r="U4" s="10"/>
      <c r="V4" s="10"/>
      <c r="W4" s="10"/>
    </row>
    <row r="5" spans="1:23" s="9" customFormat="1">
      <c r="B5" s="39"/>
      <c r="C5" s="40"/>
      <c r="D5" s="40"/>
      <c r="E5" s="40"/>
      <c r="F5" s="40"/>
      <c r="G5" s="40"/>
      <c r="H5" s="40"/>
      <c r="I5" s="40"/>
      <c r="J5" s="40"/>
      <c r="K5" s="40"/>
      <c r="L5" s="41"/>
      <c r="T5" s="10"/>
      <c r="U5" s="10"/>
      <c r="V5" s="10"/>
      <c r="W5" s="10"/>
    </row>
    <row r="6" spans="1:23" s="9" customFormat="1">
      <c r="B6" s="39"/>
      <c r="C6" s="40"/>
      <c r="D6" s="40"/>
      <c r="E6" s="40"/>
      <c r="F6" s="40"/>
      <c r="G6" s="40"/>
      <c r="H6" s="40"/>
      <c r="I6" s="40"/>
      <c r="J6" s="40"/>
      <c r="K6" s="40"/>
      <c r="L6" s="41"/>
      <c r="T6" s="10"/>
      <c r="U6" s="10"/>
      <c r="V6" s="10"/>
      <c r="W6" s="10"/>
    </row>
    <row r="7" spans="1:23" s="9" customFormat="1">
      <c r="B7" s="39"/>
      <c r="C7" s="40"/>
      <c r="D7" s="40"/>
      <c r="E7" s="40"/>
      <c r="F7" s="40"/>
      <c r="G7" s="40"/>
      <c r="H7" s="40"/>
      <c r="I7" s="40"/>
      <c r="J7" s="40"/>
      <c r="K7" s="40"/>
      <c r="L7" s="41"/>
      <c r="T7" s="10"/>
      <c r="U7" s="10"/>
      <c r="V7" s="10"/>
      <c r="W7" s="10"/>
    </row>
    <row r="8" spans="1:23" s="9" customFormat="1">
      <c r="B8" s="39"/>
      <c r="C8" s="40"/>
      <c r="D8" s="40"/>
      <c r="E8" s="40"/>
      <c r="F8" s="40"/>
      <c r="G8" s="40"/>
      <c r="H8" s="40"/>
      <c r="I8" s="40"/>
      <c r="J8" s="40"/>
      <c r="K8" s="40"/>
      <c r="L8" s="41"/>
      <c r="T8" s="10"/>
      <c r="U8" s="10"/>
      <c r="V8" s="10"/>
      <c r="W8" s="10"/>
    </row>
    <row r="9" spans="1:23" s="9" customFormat="1" ht="18.75">
      <c r="B9" s="119"/>
      <c r="C9" s="120"/>
      <c r="D9" s="120"/>
      <c r="E9" s="120"/>
      <c r="F9" s="120"/>
      <c r="G9" s="120"/>
      <c r="H9" s="120"/>
      <c r="I9" s="120"/>
      <c r="J9" s="120"/>
      <c r="K9" s="120"/>
      <c r="L9" s="121"/>
      <c r="T9" s="10"/>
      <c r="U9" s="10"/>
      <c r="V9" s="10"/>
      <c r="W9" s="10"/>
    </row>
    <row r="10" spans="1:23" s="9" customFormat="1">
      <c r="B10" s="122" t="s">
        <v>2</v>
      </c>
      <c r="C10" s="123"/>
      <c r="D10" s="123"/>
      <c r="E10" s="123"/>
      <c r="F10" s="123"/>
      <c r="G10" s="123"/>
      <c r="H10" s="123"/>
      <c r="I10" s="123"/>
      <c r="J10" s="123"/>
      <c r="K10" s="123"/>
      <c r="L10" s="124"/>
      <c r="T10" s="10"/>
      <c r="U10" s="10"/>
      <c r="V10" s="10"/>
      <c r="W10" s="10"/>
    </row>
    <row r="11" spans="1:23">
      <c r="B11" s="122"/>
      <c r="C11" s="123"/>
      <c r="D11" s="123"/>
      <c r="E11" s="123"/>
      <c r="F11" s="123"/>
      <c r="G11" s="123"/>
      <c r="H11" s="123"/>
      <c r="I11" s="123"/>
      <c r="J11" s="123"/>
      <c r="K11" s="123"/>
      <c r="L11" s="124"/>
      <c r="T11" s="11"/>
      <c r="U11" s="11"/>
      <c r="V11" s="11"/>
      <c r="W11" s="11"/>
    </row>
    <row r="12" spans="1:23" ht="18.75">
      <c r="A12"/>
      <c r="B12" s="109" t="s">
        <v>3</v>
      </c>
      <c r="C12" s="110"/>
      <c r="D12" s="110"/>
      <c r="E12" s="110"/>
      <c r="F12" s="110"/>
      <c r="G12" s="110"/>
      <c r="H12" s="110"/>
      <c r="I12" s="110"/>
      <c r="J12" s="110"/>
      <c r="K12" s="110"/>
      <c r="L12" s="111"/>
      <c r="T12" s="11"/>
      <c r="U12" s="11"/>
      <c r="V12" s="11"/>
      <c r="W12" s="11"/>
    </row>
    <row r="13" spans="1:23" ht="18.75">
      <c r="B13" s="42"/>
      <c r="C13" s="43"/>
      <c r="D13" s="43"/>
      <c r="E13" s="43"/>
      <c r="F13" s="43"/>
      <c r="G13" s="43"/>
      <c r="H13" s="43"/>
      <c r="I13" s="43"/>
      <c r="J13" s="43"/>
      <c r="K13" s="43"/>
      <c r="L13" s="44"/>
      <c r="T13" s="11"/>
      <c r="U13" s="11"/>
      <c r="V13" s="11"/>
      <c r="W13" s="11"/>
    </row>
    <row r="14" spans="1:23">
      <c r="B14" s="45"/>
      <c r="C14" s="46"/>
      <c r="D14" s="46"/>
      <c r="E14" s="46"/>
      <c r="F14" s="46"/>
      <c r="G14" s="46"/>
      <c r="H14" s="46"/>
      <c r="I14" s="46"/>
      <c r="J14" s="46"/>
      <c r="K14" s="46"/>
      <c r="L14" s="47"/>
      <c r="T14" s="11"/>
      <c r="U14" s="11"/>
      <c r="V14" s="11"/>
      <c r="W14" s="11"/>
    </row>
    <row r="15" spans="1:23">
      <c r="B15" s="12"/>
      <c r="C15" s="13"/>
      <c r="D15" s="13"/>
      <c r="E15" s="13"/>
      <c r="F15" s="13"/>
      <c r="G15" s="13"/>
      <c r="H15" s="13"/>
      <c r="I15" s="13"/>
      <c r="J15" s="13"/>
      <c r="K15" s="13"/>
      <c r="L15" s="14"/>
      <c r="T15" s="11"/>
      <c r="U15" s="11"/>
      <c r="V15" s="11"/>
      <c r="W15" s="11"/>
    </row>
    <row r="16" spans="1:23">
      <c r="B16" s="12"/>
      <c r="C16" s="13"/>
      <c r="D16" s="13"/>
      <c r="E16" s="13"/>
      <c r="F16" s="13"/>
      <c r="G16" s="13"/>
      <c r="H16" s="13"/>
      <c r="I16" s="13"/>
      <c r="J16" s="13"/>
      <c r="K16" s="13"/>
      <c r="L16" s="14"/>
    </row>
    <row r="17" spans="2:14">
      <c r="B17" s="12"/>
      <c r="C17" s="13"/>
      <c r="D17" s="13"/>
      <c r="E17" s="13"/>
      <c r="F17" s="13"/>
      <c r="G17" s="13"/>
      <c r="H17" s="13"/>
      <c r="I17" s="13"/>
      <c r="J17" s="13"/>
      <c r="K17" s="13"/>
      <c r="L17" s="14"/>
    </row>
    <row r="18" spans="2:14">
      <c r="B18" s="12"/>
      <c r="C18" s="13"/>
      <c r="D18" s="13"/>
      <c r="E18" s="13"/>
      <c r="F18" s="13"/>
      <c r="G18" s="13"/>
      <c r="H18" s="13"/>
      <c r="I18" s="13"/>
      <c r="J18" s="13"/>
      <c r="K18" s="13"/>
      <c r="L18" s="14"/>
      <c r="N18"/>
    </row>
    <row r="19" spans="2:14">
      <c r="B19" s="12"/>
      <c r="C19" s="13"/>
      <c r="D19" s="13"/>
      <c r="E19" s="13"/>
      <c r="F19" s="13"/>
      <c r="G19" s="13"/>
      <c r="H19" s="13"/>
      <c r="I19" s="13"/>
      <c r="J19" s="13"/>
      <c r="K19" s="13"/>
      <c r="L19" s="14"/>
    </row>
    <row r="20" spans="2:14">
      <c r="B20" s="15"/>
      <c r="C20" s="16"/>
      <c r="D20" s="16"/>
      <c r="E20" s="16"/>
      <c r="F20" s="16"/>
      <c r="G20" s="16"/>
      <c r="H20" s="16"/>
      <c r="I20" s="16"/>
      <c r="J20" s="16"/>
      <c r="K20" s="16"/>
      <c r="L20" s="17"/>
    </row>
    <row r="21" spans="2:14">
      <c r="B21" s="12"/>
      <c r="C21" s="13"/>
      <c r="D21" s="13"/>
      <c r="E21" s="13"/>
      <c r="F21" s="13"/>
      <c r="G21" s="13"/>
      <c r="H21" s="13"/>
      <c r="I21" s="13"/>
      <c r="J21" s="13"/>
      <c r="K21" s="13"/>
      <c r="L21" s="14"/>
    </row>
    <row r="22" spans="2:14" ht="15.75" thickBot="1">
      <c r="B22" s="18"/>
      <c r="C22" s="19"/>
      <c r="D22" s="19"/>
      <c r="E22" s="19"/>
      <c r="F22" s="19"/>
      <c r="G22" s="19"/>
      <c r="H22" s="19"/>
      <c r="I22" s="19"/>
      <c r="J22" s="19"/>
      <c r="K22" s="19"/>
      <c r="L22" s="20"/>
    </row>
    <row r="24" spans="2:14">
      <c r="B24" s="100" t="s">
        <v>4</v>
      </c>
      <c r="C24" s="101"/>
      <c r="D24" s="101"/>
      <c r="E24" s="101"/>
      <c r="F24" s="101"/>
      <c r="G24" s="101"/>
      <c r="H24" s="101"/>
      <c r="I24" s="101"/>
      <c r="J24" s="101"/>
      <c r="K24" s="101"/>
      <c r="L24" s="102"/>
    </row>
    <row r="25" spans="2:14" ht="14.25" customHeight="1">
      <c r="B25" s="103" t="s">
        <v>5</v>
      </c>
      <c r="C25" s="104"/>
      <c r="D25" s="104"/>
      <c r="E25" s="104"/>
      <c r="F25" s="104"/>
      <c r="G25" s="104"/>
      <c r="H25" s="104"/>
      <c r="I25" s="104"/>
      <c r="J25" s="104"/>
      <c r="K25" s="104"/>
      <c r="L25" s="105"/>
    </row>
    <row r="26" spans="2:14" ht="14.25" customHeight="1">
      <c r="B26" s="103"/>
      <c r="C26" s="104"/>
      <c r="D26" s="104"/>
      <c r="E26" s="104"/>
      <c r="F26" s="104"/>
      <c r="G26" s="104"/>
      <c r="H26" s="104"/>
      <c r="I26" s="104"/>
      <c r="J26" s="104"/>
      <c r="K26" s="104"/>
      <c r="L26" s="105"/>
    </row>
    <row r="27" spans="2:14" ht="14.25" customHeight="1">
      <c r="B27" s="103"/>
      <c r="C27" s="104"/>
      <c r="D27" s="104"/>
      <c r="E27" s="104"/>
      <c r="F27" s="104"/>
      <c r="G27" s="104"/>
      <c r="H27" s="104"/>
      <c r="I27" s="104"/>
      <c r="J27" s="104"/>
      <c r="K27" s="104"/>
      <c r="L27" s="105"/>
    </row>
    <row r="28" spans="2:14" ht="14.25" customHeight="1">
      <c r="B28" s="103"/>
      <c r="C28" s="104"/>
      <c r="D28" s="104"/>
      <c r="E28" s="104"/>
      <c r="F28" s="104"/>
      <c r="G28" s="104"/>
      <c r="H28" s="104"/>
      <c r="I28" s="104"/>
      <c r="J28" s="104"/>
      <c r="K28" s="104"/>
      <c r="L28" s="105"/>
    </row>
    <row r="29" spans="2:14" ht="22.5" customHeight="1">
      <c r="B29" s="103"/>
      <c r="C29" s="104"/>
      <c r="D29" s="104"/>
      <c r="E29" s="104"/>
      <c r="F29" s="104"/>
      <c r="G29" s="104"/>
      <c r="H29" s="104"/>
      <c r="I29" s="104"/>
      <c r="J29" s="104"/>
      <c r="K29" s="104"/>
      <c r="L29" s="105"/>
    </row>
    <row r="30" spans="2:14">
      <c r="B30" s="106" t="s">
        <v>6</v>
      </c>
      <c r="C30" s="107"/>
      <c r="D30" s="107"/>
      <c r="E30" s="107"/>
      <c r="F30" s="107"/>
      <c r="G30" s="107"/>
      <c r="H30" s="107"/>
      <c r="I30" s="107"/>
      <c r="J30" s="107"/>
      <c r="K30" s="107"/>
      <c r="L30" s="108"/>
    </row>
    <row r="32" spans="2:14" s="96" customFormat="1"/>
    <row r="33" spans="2:6" s="96" customFormat="1">
      <c r="B33" s="97"/>
      <c r="C33" s="97"/>
      <c r="D33" s="97"/>
      <c r="E33" s="97"/>
    </row>
    <row r="34" spans="2:6" s="95" customFormat="1">
      <c r="B34" s="94" t="s">
        <v>7</v>
      </c>
      <c r="C34" s="94" t="s">
        <v>8</v>
      </c>
      <c r="D34" s="94" t="s">
        <v>9</v>
      </c>
      <c r="E34" s="94" t="s">
        <v>10</v>
      </c>
      <c r="F34" s="95" t="s">
        <v>11</v>
      </c>
    </row>
    <row r="35" spans="2:6" s="95" customFormat="1">
      <c r="B35" s="94" t="s">
        <v>12</v>
      </c>
      <c r="C35" s="94" t="s">
        <v>13</v>
      </c>
      <c r="D35" s="94" t="s">
        <v>14</v>
      </c>
      <c r="E35" s="94" t="s">
        <v>15</v>
      </c>
      <c r="F35" s="95" t="s">
        <v>16</v>
      </c>
    </row>
    <row r="36" spans="2:6" s="95" customFormat="1">
      <c r="B36" s="94" t="s">
        <v>17</v>
      </c>
      <c r="C36" s="94" t="s">
        <v>18</v>
      </c>
      <c r="D36" s="94" t="s">
        <v>17</v>
      </c>
      <c r="E36" s="94"/>
      <c r="F36" s="95" t="s">
        <v>4</v>
      </c>
    </row>
    <row r="37" spans="2:6" s="95" customFormat="1">
      <c r="F37" s="95" t="s">
        <v>12</v>
      </c>
    </row>
    <row r="38" spans="2:6" s="95" customFormat="1">
      <c r="B38" s="95" t="s">
        <v>17</v>
      </c>
    </row>
    <row r="39" spans="2:6" s="96" customFormat="1"/>
    <row r="40" spans="2:6" s="96" customFormat="1"/>
    <row r="41" spans="2:6" s="96" customFormat="1"/>
    <row r="42" spans="2:6" s="96" customFormat="1"/>
    <row r="43" spans="2:6" s="96" customFormat="1"/>
    <row r="44" spans="2:6" s="96" customFormat="1"/>
    <row r="45" spans="2:6" s="96" customFormat="1"/>
    <row r="46" spans="2:6" s="96" customFormat="1"/>
    <row r="47" spans="2:6" s="96" customFormat="1"/>
    <row r="48" spans="2:6" s="96" customFormat="1"/>
    <row r="49" s="96" customFormat="1"/>
    <row r="50" s="96" customFormat="1"/>
    <row r="51" s="96" customFormat="1"/>
    <row r="52" s="96" customFormat="1"/>
    <row r="53" s="96" customFormat="1"/>
    <row r="54" s="96" customFormat="1"/>
    <row r="55" s="96" customFormat="1"/>
  </sheetData>
  <sheetProtection algorithmName="SHA-512" hashValue="IyAgyVc/AaIBN/UqWWzHueJ3mE6zbq25X6fbo9uGGsCJbWExqiAOqLhlghBKAv2d7VfLWBaMiAOCHhPUHELYWQ==" saltValue="oJnNhJPHNCg4LUwHgOrPzw==" spinCount="100000" sheet="1" objects="1" scenarios="1"/>
  <mergeCells count="8">
    <mergeCell ref="B24:L24"/>
    <mergeCell ref="B25:L29"/>
    <mergeCell ref="B30:L30"/>
    <mergeCell ref="B12:L12"/>
    <mergeCell ref="B2:L3"/>
    <mergeCell ref="E4:I4"/>
    <mergeCell ref="B9:L9"/>
    <mergeCell ref="B10:L11"/>
  </mergeCells>
  <printOptions horizontalCentered="1"/>
  <pageMargins left="0.39370078740157483" right="0.39370078740157483" top="0.55118110236220474" bottom="0.55118110236220474"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E70D-DF12-4778-A18F-1B0C84DAB977}">
  <dimension ref="A1:E24"/>
  <sheetViews>
    <sheetView showGridLines="0" zoomScaleNormal="100" zoomScaleSheetLayoutView="100" workbookViewId="0">
      <selection activeCell="C10" sqref="C10:E10"/>
    </sheetView>
  </sheetViews>
  <sheetFormatPr defaultColWidth="31.42578125" defaultRowHeight="15"/>
  <cols>
    <col min="1" max="1" width="6.28515625" style="78" bestFit="1" customWidth="1"/>
    <col min="2" max="2" width="47" style="79" bestFit="1" customWidth="1"/>
    <col min="3" max="3" width="15.5703125" style="80" customWidth="1"/>
    <col min="4" max="5" width="15.5703125" style="74" customWidth="1"/>
    <col min="6" max="15" width="25.7109375" style="74" customWidth="1"/>
    <col min="16" max="16384" width="31.42578125" style="74"/>
  </cols>
  <sheetData>
    <row r="1" spans="1:5" ht="15.75">
      <c r="A1" s="127" t="s">
        <v>19</v>
      </c>
      <c r="B1" s="127"/>
      <c r="C1" s="127"/>
      <c r="D1" s="127"/>
      <c r="E1" s="127"/>
    </row>
    <row r="2" spans="1:5" ht="28.5">
      <c r="A2" s="81" t="s">
        <v>20</v>
      </c>
      <c r="B2" s="75" t="s">
        <v>21</v>
      </c>
      <c r="C2" s="128" t="s">
        <v>22</v>
      </c>
      <c r="D2" s="128"/>
      <c r="E2" s="128"/>
    </row>
    <row r="3" spans="1:5">
      <c r="A3" s="76">
        <v>1</v>
      </c>
      <c r="B3" s="77" t="s">
        <v>23</v>
      </c>
      <c r="C3" s="129"/>
      <c r="D3" s="129"/>
      <c r="E3" s="129"/>
    </row>
    <row r="4" spans="1:5">
      <c r="A4" s="76">
        <f>A3+1</f>
        <v>2</v>
      </c>
      <c r="B4" s="77" t="s">
        <v>24</v>
      </c>
      <c r="C4" s="125"/>
      <c r="D4" s="125"/>
      <c r="E4" s="125"/>
    </row>
    <row r="5" spans="1:5">
      <c r="A5" s="76">
        <f>A4+1</f>
        <v>3</v>
      </c>
      <c r="B5" s="77" t="s">
        <v>25</v>
      </c>
      <c r="C5" s="125"/>
      <c r="D5" s="125"/>
      <c r="E5" s="125"/>
    </row>
    <row r="6" spans="1:5">
      <c r="A6" s="76">
        <f t="shared" ref="A6:A24" si="0">A5+1</f>
        <v>4</v>
      </c>
      <c r="B6" s="77" t="s">
        <v>26</v>
      </c>
      <c r="C6" s="125"/>
      <c r="D6" s="125"/>
      <c r="E6" s="125"/>
    </row>
    <row r="7" spans="1:5" ht="30">
      <c r="A7" s="76">
        <f t="shared" si="0"/>
        <v>5</v>
      </c>
      <c r="B7" s="77" t="s">
        <v>27</v>
      </c>
      <c r="C7" s="125"/>
      <c r="D7" s="125"/>
      <c r="E7" s="125"/>
    </row>
    <row r="8" spans="1:5" ht="30">
      <c r="A8" s="76">
        <f t="shared" si="0"/>
        <v>6</v>
      </c>
      <c r="B8" s="77" t="s">
        <v>28</v>
      </c>
      <c r="C8" s="125"/>
      <c r="D8" s="125"/>
      <c r="E8" s="125"/>
    </row>
    <row r="9" spans="1:5">
      <c r="A9" s="76">
        <f t="shared" si="0"/>
        <v>7</v>
      </c>
      <c r="B9" s="77" t="s">
        <v>29</v>
      </c>
      <c r="C9" s="125"/>
      <c r="D9" s="125"/>
      <c r="E9" s="125"/>
    </row>
    <row r="10" spans="1:5" ht="30">
      <c r="A10" s="76">
        <f t="shared" si="0"/>
        <v>8</v>
      </c>
      <c r="B10" s="77" t="s">
        <v>30</v>
      </c>
      <c r="C10" s="125"/>
      <c r="D10" s="125"/>
      <c r="E10" s="125"/>
    </row>
    <row r="11" spans="1:5" ht="30">
      <c r="A11" s="76">
        <f t="shared" si="0"/>
        <v>9</v>
      </c>
      <c r="B11" s="77" t="s">
        <v>31</v>
      </c>
      <c r="C11" s="125"/>
      <c r="D11" s="125"/>
      <c r="E11" s="125"/>
    </row>
    <row r="12" spans="1:5" ht="45">
      <c r="A12" s="76">
        <f t="shared" si="0"/>
        <v>10</v>
      </c>
      <c r="B12" s="77" t="s">
        <v>32</v>
      </c>
      <c r="C12" s="130" t="str">
        <f>IF(AND('Section A Applicability'!C3="No",'Section A Applicability'!C5="No",'Section A Applicability'!C8="No",'Section A Applicability'!C11="No"),"Yes","No")</f>
        <v>No</v>
      </c>
      <c r="D12" s="130"/>
      <c r="E12" s="130"/>
    </row>
    <row r="13" spans="1:5">
      <c r="A13" s="126">
        <f t="shared" si="0"/>
        <v>11</v>
      </c>
      <c r="B13" s="77" t="s">
        <v>33</v>
      </c>
      <c r="C13" s="99" t="s">
        <v>34</v>
      </c>
      <c r="D13" s="99" t="s">
        <v>35</v>
      </c>
      <c r="E13" s="99" t="s">
        <v>36</v>
      </c>
    </row>
    <row r="14" spans="1:5">
      <c r="A14" s="126"/>
      <c r="B14" s="77" t="s">
        <v>37</v>
      </c>
      <c r="C14" s="98">
        <f>COUNTIF('Section B  Procedure Checklist'!E4:E15,"")+COUNTIF('Section B  Procedure Checklist'!E17:E18,"")+COUNTIF('Section B  Procedure Checklist'!E20:E25,"")+COUNTIF('Section B  Procedure Checklist'!E27:E29,"")+COUNTIF('Section B  Procedure Checklist'!E31:E33,"")</f>
        <v>26</v>
      </c>
      <c r="D14" s="98">
        <f>COUNTIF('Section B  Procedure Checklist'!E4:E15,"no")+COUNTIF('Section B  Procedure Checklist'!E17:E18,"no")+COUNTIF('Section B  Procedure Checklist'!E20:E25,"no")+COUNTIF('Section B  Procedure Checklist'!E27:E29,"no")+COUNTIF('Section B  Procedure Checklist'!E31:E33,"no")</f>
        <v>0</v>
      </c>
      <c r="E14" s="98">
        <f>COUNTIF('Section B  Procedure Checklist'!E4:E15,"na")+COUNTIF('Section B  Procedure Checklist'!E17:E18,"na")+COUNTIF('Section B  Procedure Checklist'!E20:E25,"na")+COUNTIF('Section B  Procedure Checklist'!E27:E29,"na")+COUNTIF('Section B  Procedure Checklist'!E31:E33,"na")</f>
        <v>0</v>
      </c>
    </row>
    <row r="15" spans="1:5">
      <c r="A15" s="126">
        <f>A13+1</f>
        <v>12</v>
      </c>
      <c r="B15" s="77" t="s">
        <v>38</v>
      </c>
      <c r="C15" s="99" t="s">
        <v>34</v>
      </c>
      <c r="D15" s="99" t="s">
        <v>35</v>
      </c>
      <c r="E15" s="99" t="s">
        <v>36</v>
      </c>
    </row>
    <row r="16" spans="1:5">
      <c r="A16" s="126"/>
      <c r="B16" s="77" t="s">
        <v>37</v>
      </c>
      <c r="C16" s="98">
        <f>COUNTBLANK('Section C Completion Checklist'!E4:E33)-3</f>
        <v>27</v>
      </c>
      <c r="D16" s="99">
        <f>COUNTIF('Section C Completion Checklist'!E:E,"No")</f>
        <v>0</v>
      </c>
      <c r="E16" s="99">
        <f>COUNTIF('Section C Completion Checklist'!E:E,"NA")</f>
        <v>0</v>
      </c>
    </row>
    <row r="17" spans="1:5">
      <c r="A17" s="76">
        <f>A15+1</f>
        <v>13</v>
      </c>
      <c r="B17" s="77" t="s">
        <v>39</v>
      </c>
      <c r="C17" s="125"/>
      <c r="D17" s="125"/>
      <c r="E17" s="125"/>
    </row>
    <row r="18" spans="1:5">
      <c r="A18" s="76">
        <f t="shared" si="0"/>
        <v>14</v>
      </c>
      <c r="B18" s="77" t="s">
        <v>40</v>
      </c>
      <c r="C18" s="125"/>
      <c r="D18" s="125"/>
      <c r="E18" s="125"/>
    </row>
    <row r="19" spans="1:5">
      <c r="A19" s="76">
        <f t="shared" si="0"/>
        <v>15</v>
      </c>
      <c r="B19" s="77" t="s">
        <v>41</v>
      </c>
      <c r="C19" s="125"/>
      <c r="D19" s="125"/>
      <c r="E19" s="125"/>
    </row>
    <row r="20" spans="1:5">
      <c r="A20" s="76">
        <f t="shared" si="0"/>
        <v>16</v>
      </c>
      <c r="B20" s="77" t="s">
        <v>42</v>
      </c>
      <c r="C20" s="125"/>
      <c r="D20" s="125"/>
      <c r="E20" s="125"/>
    </row>
    <row r="21" spans="1:5">
      <c r="A21" s="76">
        <f t="shared" si="0"/>
        <v>17</v>
      </c>
      <c r="B21" s="77" t="s">
        <v>43</v>
      </c>
      <c r="C21" s="125"/>
      <c r="D21" s="125"/>
      <c r="E21" s="125"/>
    </row>
    <row r="22" spans="1:5">
      <c r="A22" s="76">
        <f t="shared" si="0"/>
        <v>18</v>
      </c>
      <c r="B22" s="77" t="s">
        <v>44</v>
      </c>
      <c r="C22" s="125"/>
      <c r="D22" s="125"/>
      <c r="E22" s="125"/>
    </row>
    <row r="23" spans="1:5">
      <c r="A23" s="76">
        <f t="shared" si="0"/>
        <v>19</v>
      </c>
      <c r="B23" s="77" t="s">
        <v>45</v>
      </c>
      <c r="C23" s="125"/>
      <c r="D23" s="125"/>
      <c r="E23" s="125"/>
    </row>
    <row r="24" spans="1:5">
      <c r="A24" s="76">
        <f t="shared" si="0"/>
        <v>20</v>
      </c>
      <c r="B24" s="77" t="s">
        <v>46</v>
      </c>
      <c r="C24" s="125"/>
      <c r="D24" s="125"/>
      <c r="E24" s="125"/>
    </row>
  </sheetData>
  <sheetProtection algorithmName="SHA-512" hashValue="n7IVkRnCaz2+9FUxQKBmcWvcJFw4jNII7a6XXUZsmUQeTlU7wbvqNZljXDth8cbjUFdI1RAfAgGsav0VavLc+A==" saltValue="wESxX7UtqdR+I8qW8jIIEw==" spinCount="100000" sheet="1" formatCells="0" formatColumns="0" formatRows="0"/>
  <protectedRanges>
    <protectedRange sqref="C17:E24" name="Range2"/>
    <protectedRange sqref="C3:E11" name="Range1"/>
  </protectedRanges>
  <mergeCells count="22">
    <mergeCell ref="A13:A14"/>
    <mergeCell ref="A15:A16"/>
    <mergeCell ref="A1:E1"/>
    <mergeCell ref="C2:E2"/>
    <mergeCell ref="C3:E3"/>
    <mergeCell ref="C4:E4"/>
    <mergeCell ref="C5:E5"/>
    <mergeCell ref="C6:E6"/>
    <mergeCell ref="C7:E7"/>
    <mergeCell ref="C8:E8"/>
    <mergeCell ref="C9:E9"/>
    <mergeCell ref="C10:E10"/>
    <mergeCell ref="C11:E11"/>
    <mergeCell ref="C12:E12"/>
    <mergeCell ref="C23:E23"/>
    <mergeCell ref="C24:E24"/>
    <mergeCell ref="C22:E22"/>
    <mergeCell ref="C17:E17"/>
    <mergeCell ref="C18:E18"/>
    <mergeCell ref="C19:E19"/>
    <mergeCell ref="C20:E20"/>
    <mergeCell ref="C21:E21"/>
  </mergeCells>
  <conditionalFormatting sqref="C14">
    <cfRule type="cellIs" dxfId="6" priority="1" operator="greaterThan">
      <formula>0</formula>
    </cfRule>
  </conditionalFormatting>
  <conditionalFormatting sqref="C16">
    <cfRule type="cellIs" dxfId="5" priority="2" operator="greaterThan">
      <formula>0</formula>
    </cfRule>
  </conditionalFormatting>
  <conditionalFormatting sqref="C12:E12">
    <cfRule type="containsText" dxfId="4" priority="4" operator="containsText" text="Yes">
      <formula>NOT(ISERROR(SEARCH("Yes",C12)))</formula>
    </cfRule>
    <cfRule type="containsText" dxfId="3" priority="5" operator="containsText" text="No">
      <formula>NOT(ISERROR(SEARCH("No",C12)))</formula>
    </cfRule>
  </conditionalFormatting>
  <printOptions horizontalCentered="1"/>
  <pageMargins left="0.39370078740157483" right="0.39370078740157483" top="0.55118110236220474" bottom="0.55118110236220474" header="0.31496062992125984"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showGridLines="0" zoomScaleNormal="100" zoomScaleSheetLayoutView="90" workbookViewId="0">
      <selection activeCell="F5" sqref="F5:F7"/>
    </sheetView>
  </sheetViews>
  <sheetFormatPr defaultColWidth="8.7109375" defaultRowHeight="16.5"/>
  <cols>
    <col min="1" max="1" width="5.5703125" style="6" customWidth="1"/>
    <col min="2" max="2" width="40.5703125" style="3" customWidth="1"/>
    <col min="3" max="3" width="8.5703125" style="48" customWidth="1"/>
    <col min="4" max="4" width="11.5703125" style="5" customWidth="1"/>
    <col min="5" max="5" width="30.5703125" style="4" customWidth="1"/>
    <col min="6" max="6" width="20.5703125" style="5" customWidth="1"/>
    <col min="7" max="7" width="9" style="5" bestFit="1" customWidth="1"/>
    <col min="8" max="16384" width="8.7109375" style="5"/>
  </cols>
  <sheetData>
    <row r="1" spans="1:6">
      <c r="A1" s="136" t="s">
        <v>47</v>
      </c>
      <c r="B1" s="136"/>
      <c r="C1" s="136"/>
      <c r="D1" s="136"/>
      <c r="E1" s="136"/>
      <c r="F1" s="136"/>
    </row>
    <row r="2" spans="1:6" ht="85.5">
      <c r="A2" s="52" t="s">
        <v>48</v>
      </c>
      <c r="B2" s="52" t="s">
        <v>49</v>
      </c>
      <c r="C2" s="52" t="s">
        <v>50</v>
      </c>
      <c r="D2" s="52" t="s">
        <v>51</v>
      </c>
      <c r="E2" s="53" t="s">
        <v>52</v>
      </c>
      <c r="F2" s="52" t="s">
        <v>53</v>
      </c>
    </row>
    <row r="3" spans="1:6" ht="45">
      <c r="A3" s="137">
        <v>1</v>
      </c>
      <c r="B3" s="138" t="s">
        <v>54</v>
      </c>
      <c r="C3" s="125"/>
      <c r="D3" s="125" t="s">
        <v>55</v>
      </c>
      <c r="E3" s="24" t="s">
        <v>56</v>
      </c>
      <c r="F3" s="139"/>
    </row>
    <row r="4" spans="1:6" ht="30.75" customHeight="1">
      <c r="A4" s="137"/>
      <c r="B4" s="138"/>
      <c r="C4" s="125"/>
      <c r="D4" s="125"/>
      <c r="E4" s="23" t="s">
        <v>57</v>
      </c>
      <c r="F4" s="139"/>
    </row>
    <row r="5" spans="1:6" ht="60">
      <c r="A5" s="137">
        <v>2</v>
      </c>
      <c r="B5" s="49" t="s">
        <v>58</v>
      </c>
      <c r="C5" s="125"/>
      <c r="D5" s="125" t="s">
        <v>59</v>
      </c>
      <c r="E5" s="24" t="s">
        <v>60</v>
      </c>
      <c r="F5" s="132"/>
    </row>
    <row r="6" spans="1:6" ht="105">
      <c r="A6" s="137"/>
      <c r="B6" s="50" t="s">
        <v>61</v>
      </c>
      <c r="C6" s="125"/>
      <c r="D6" s="125"/>
      <c r="E6" s="133" t="s">
        <v>62</v>
      </c>
      <c r="F6" s="132"/>
    </row>
    <row r="7" spans="1:6" ht="51.4" customHeight="1">
      <c r="A7" s="137"/>
      <c r="B7" s="51" t="s">
        <v>63</v>
      </c>
      <c r="C7" s="125"/>
      <c r="D7" s="125"/>
      <c r="E7" s="133"/>
      <c r="F7" s="132"/>
    </row>
    <row r="8" spans="1:6" ht="30">
      <c r="A8" s="137">
        <v>3</v>
      </c>
      <c r="B8" s="140" t="s">
        <v>64</v>
      </c>
      <c r="C8" s="125"/>
      <c r="D8" s="125" t="s">
        <v>59</v>
      </c>
      <c r="E8" s="24" t="s">
        <v>65</v>
      </c>
      <c r="F8" s="132"/>
    </row>
    <row r="9" spans="1:6" ht="30" customHeight="1">
      <c r="A9" s="137"/>
      <c r="B9" s="141"/>
      <c r="C9" s="125"/>
      <c r="D9" s="125"/>
      <c r="E9" s="134" t="s">
        <v>66</v>
      </c>
      <c r="F9" s="132"/>
    </row>
    <row r="10" spans="1:6" ht="21" customHeight="1">
      <c r="A10" s="137"/>
      <c r="B10" s="51" t="s">
        <v>67</v>
      </c>
      <c r="C10" s="125"/>
      <c r="D10" s="125"/>
      <c r="E10" s="135"/>
      <c r="F10" s="132"/>
    </row>
    <row r="11" spans="1:6">
      <c r="A11" s="137">
        <v>4</v>
      </c>
      <c r="B11" s="138" t="s">
        <v>68</v>
      </c>
      <c r="C11" s="125"/>
      <c r="D11" s="125" t="s">
        <v>69</v>
      </c>
      <c r="E11" s="24" t="s">
        <v>70</v>
      </c>
      <c r="F11" s="132"/>
    </row>
    <row r="12" spans="1:6" ht="45">
      <c r="A12" s="137"/>
      <c r="B12" s="138"/>
      <c r="C12" s="125"/>
      <c r="D12" s="125"/>
      <c r="E12" s="24" t="s">
        <v>71</v>
      </c>
      <c r="F12" s="132"/>
    </row>
    <row r="13" spans="1:6" ht="38.85" customHeight="1">
      <c r="A13" s="137"/>
      <c r="B13" s="138"/>
      <c r="C13" s="125"/>
      <c r="D13" s="125"/>
      <c r="E13" s="23" t="s">
        <v>72</v>
      </c>
      <c r="F13" s="132"/>
    </row>
    <row r="14" spans="1:6" ht="45">
      <c r="A14" s="137"/>
      <c r="B14" s="138"/>
      <c r="C14" s="125"/>
      <c r="D14" s="125"/>
      <c r="E14" s="24" t="s">
        <v>73</v>
      </c>
      <c r="F14" s="132"/>
    </row>
    <row r="15" spans="1:6" ht="30">
      <c r="A15" s="137"/>
      <c r="B15" s="138"/>
      <c r="C15" s="125"/>
      <c r="D15" s="125"/>
      <c r="E15" s="23" t="s">
        <v>74</v>
      </c>
      <c r="F15" s="132"/>
    </row>
    <row r="16" spans="1:6" ht="75">
      <c r="A16" s="137"/>
      <c r="B16" s="138"/>
      <c r="C16" s="125"/>
      <c r="D16" s="125"/>
      <c r="E16" s="24" t="s">
        <v>75</v>
      </c>
      <c r="F16" s="132"/>
    </row>
    <row r="17" spans="1:6" ht="30">
      <c r="A17" s="137"/>
      <c r="B17" s="138"/>
      <c r="C17" s="125"/>
      <c r="D17" s="125"/>
      <c r="E17" s="23" t="s">
        <v>76</v>
      </c>
      <c r="F17" s="132"/>
    </row>
    <row r="18" spans="1:6" ht="15" customHeight="1">
      <c r="A18" s="131" t="str">
        <f>IF(AND(C11="No",C8="No",C5="No",C3="No"),"Kindly proceed to the next Section and refer Guidance Note on Reports or Certificates for Special Purposes (Revised 2016)","Kindly refer to the guidance / link provided against the response given as Yes / select from drop down for blank")</f>
        <v>Kindly refer to the guidance / link provided against the response given as Yes / select from drop down for blank</v>
      </c>
      <c r="B18" s="131"/>
      <c r="C18" s="131"/>
      <c r="D18" s="131"/>
      <c r="E18" s="131"/>
      <c r="F18" s="131"/>
    </row>
  </sheetData>
  <sheetProtection algorithmName="SHA-512" hashValue="hvtuXTqbScGX6GzSPaBBDDfsvDYFMuNrYYIt9Wnw/FVAxVxXVSODUD1SMLSPZmQ6TkoXSICeiSG4McWmxfgowg==" saltValue="i5GPQBXhRyp6JsFRqy/iGg==" spinCount="100000" sheet="1" formatCells="0" formatColumns="0" formatRows="0"/>
  <protectedRanges>
    <protectedRange sqref="C3:C17" name="Range2"/>
    <protectedRange sqref="F3:F17" name="Range1"/>
  </protectedRanges>
  <mergeCells count="23">
    <mergeCell ref="A1:F1"/>
    <mergeCell ref="A8:A10"/>
    <mergeCell ref="D8:D10"/>
    <mergeCell ref="F8:F10"/>
    <mergeCell ref="A11:A17"/>
    <mergeCell ref="B11:B17"/>
    <mergeCell ref="D11:D17"/>
    <mergeCell ref="F11:F17"/>
    <mergeCell ref="A3:A4"/>
    <mergeCell ref="B3:B4"/>
    <mergeCell ref="D3:D4"/>
    <mergeCell ref="F3:F4"/>
    <mergeCell ref="C3:C4"/>
    <mergeCell ref="C5:C7"/>
    <mergeCell ref="A5:A7"/>
    <mergeCell ref="B8:B9"/>
    <mergeCell ref="A18:F18"/>
    <mergeCell ref="D5:D7"/>
    <mergeCell ref="F5:F7"/>
    <mergeCell ref="C8:C10"/>
    <mergeCell ref="C11:C17"/>
    <mergeCell ref="E6:E7"/>
    <mergeCell ref="E9:E10"/>
  </mergeCells>
  <conditionalFormatting sqref="A18">
    <cfRule type="containsText" dxfId="2" priority="3" operator="containsText" text="proceed">
      <formula>NOT(ISERROR(SEARCH("proceed",A18)))</formula>
    </cfRule>
    <cfRule type="containsText" dxfId="1" priority="4" operator="containsText" text="No">
      <formula>NOT(ISERROR(SEARCH("No",A18)))</formula>
    </cfRule>
  </conditionalFormatting>
  <conditionalFormatting sqref="A18:F18">
    <cfRule type="containsText" dxfId="0" priority="1" operator="containsText" text="Yes">
      <formula>NOT(ISERROR(SEARCH("Yes",A18)))</formula>
    </cfRule>
  </conditionalFormatting>
  <hyperlinks>
    <hyperlink ref="E13" r:id="rId1" display="https://resource.cdn.icai.org/15410Link45_3400SAE-AAS35.pdf" xr:uid="{FADF1A16-1986-4469-8866-6183918CE328}"/>
    <hyperlink ref="E15" r:id="rId2" display="https://resource.cdn.icai.org/22053sae3402.pdf" xr:uid="{57EF14F4-B816-41BE-AF1D-E63836B6697B}"/>
    <hyperlink ref="E17" r:id="rId3" display="https://resource.cdn.icai.org/42209aasb31911c.pdf" xr:uid="{D0F39CE2-2D73-4D8B-A87B-FA6F0F469558}"/>
    <hyperlink ref="E6" r:id="rId4" display="https://resource.cdn.icai.org/15411Link46_4400SRS-AAS32.pdf" xr:uid="{97E2C7EF-890A-4FBB-A321-554D7BFD39E1}"/>
    <hyperlink ref="E4" r:id="rId5" display="https://icai.org/resources.shtml?mod=7" xr:uid="{20C03077-1E96-4502-9E19-FF2D644266C6}"/>
    <hyperlink ref="E9" r:id="rId6" display="https://resource.cdn.icai.org/42210aasb31911d.pdf" xr:uid="{3676D189-8E31-4557-AB12-616D8352BF29}"/>
  </hyperlinks>
  <printOptions horizontalCentered="1"/>
  <pageMargins left="0.39370078740157483" right="0.39370078740157483" top="0.55118110236220474" bottom="0.55118110236220474" header="0.31496062992125984" footer="0.31496062992125984"/>
  <pageSetup paperSize="9" scale="80" fitToHeight="0" orientation="portrait" r:id="rId7"/>
  <extLst>
    <ext xmlns:x14="http://schemas.microsoft.com/office/spreadsheetml/2009/9/main" uri="{CCE6A557-97BC-4b89-ADB6-D9C93CAAB3DF}">
      <x14:dataValidations xmlns:xm="http://schemas.microsoft.com/office/excel/2006/main" count="1">
        <x14:dataValidation type="list" allowBlank="1" showInputMessage="1" showErrorMessage="1" xr:uid="{5F9F117F-F947-4B49-8205-604B75C1100D}">
          <x14:formula1>
            <xm:f>'Cover sheet'!$B$33:$B$35</xm:f>
          </x14:formula1>
          <xm:sqref>C3:C17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2759A-59E0-435D-AA51-C8948FE8B2F0}">
  <dimension ref="A1:I33"/>
  <sheetViews>
    <sheetView showGridLines="0" zoomScaleNormal="100" zoomScaleSheetLayoutView="90" workbookViewId="0">
      <selection activeCell="G5" sqref="G5"/>
    </sheetView>
  </sheetViews>
  <sheetFormatPr defaultColWidth="8.7109375" defaultRowHeight="16.5"/>
  <cols>
    <col min="1" max="1" width="5.5703125" style="6" customWidth="1"/>
    <col min="2" max="2" width="2.28515625" style="6" bestFit="1" customWidth="1"/>
    <col min="3" max="3" width="1.7109375" style="6" bestFit="1" customWidth="1"/>
    <col min="4" max="4" width="50.5703125" style="4" customWidth="1"/>
    <col min="5" max="5" width="17.42578125" style="6" customWidth="1"/>
    <col min="6" max="6" width="13.42578125" style="6" customWidth="1"/>
    <col min="7" max="7" width="30.5703125" style="59" customWidth="1"/>
    <col min="8" max="16384" width="8.7109375" style="59"/>
  </cols>
  <sheetData>
    <row r="1" spans="1:9" ht="17.25" thickBot="1">
      <c r="A1" s="151" t="s">
        <v>77</v>
      </c>
      <c r="B1" s="152"/>
      <c r="C1" s="152"/>
      <c r="D1" s="152"/>
      <c r="E1" s="152"/>
      <c r="F1" s="152"/>
      <c r="G1" s="153"/>
    </row>
    <row r="2" spans="1:9" ht="15.4" customHeight="1" thickBot="1">
      <c r="A2" s="160" t="s">
        <v>78</v>
      </c>
      <c r="B2" s="161"/>
      <c r="C2" s="161"/>
      <c r="D2" s="161"/>
      <c r="E2" s="161"/>
      <c r="F2" s="162" t="s">
        <v>79</v>
      </c>
      <c r="G2" s="163"/>
    </row>
    <row r="3" spans="1:9" ht="57">
      <c r="A3" s="154" t="s">
        <v>48</v>
      </c>
      <c r="B3" s="155"/>
      <c r="C3" s="156"/>
      <c r="D3" s="25" t="s">
        <v>21</v>
      </c>
      <c r="E3" s="52" t="s">
        <v>50</v>
      </c>
      <c r="F3" s="60" t="s">
        <v>51</v>
      </c>
      <c r="G3" s="82" t="s">
        <v>53</v>
      </c>
      <c r="H3" s="61"/>
      <c r="I3" s="61"/>
    </row>
    <row r="4" spans="1:9" ht="30">
      <c r="A4" s="27">
        <v>1</v>
      </c>
      <c r="B4" s="26"/>
      <c r="C4" s="26"/>
      <c r="D4" s="54" t="s">
        <v>80</v>
      </c>
      <c r="E4" s="27"/>
      <c r="F4" s="27" t="s">
        <v>81</v>
      </c>
      <c r="G4" s="54"/>
      <c r="H4" s="61"/>
      <c r="I4" s="61"/>
    </row>
    <row r="5" spans="1:9" ht="135">
      <c r="A5" s="57">
        <v>2</v>
      </c>
      <c r="B5" s="27"/>
      <c r="C5" s="26"/>
      <c r="D5" s="54" t="s">
        <v>82</v>
      </c>
      <c r="E5" s="27"/>
      <c r="F5" s="27" t="s">
        <v>83</v>
      </c>
      <c r="G5" s="54"/>
      <c r="H5" s="61"/>
      <c r="I5" s="61"/>
    </row>
    <row r="6" spans="1:9" ht="45">
      <c r="A6" s="142">
        <v>3</v>
      </c>
      <c r="B6" s="28"/>
      <c r="C6" s="33"/>
      <c r="D6" s="58" t="s">
        <v>84</v>
      </c>
      <c r="E6" s="27"/>
      <c r="F6" s="34" t="s">
        <v>85</v>
      </c>
      <c r="G6" s="58"/>
      <c r="H6" s="61"/>
      <c r="I6" s="61"/>
    </row>
    <row r="7" spans="1:9" ht="105">
      <c r="A7" s="143"/>
      <c r="B7" s="35" t="s">
        <v>86</v>
      </c>
      <c r="C7" s="31"/>
      <c r="D7" s="55" t="s">
        <v>87</v>
      </c>
      <c r="E7" s="27"/>
      <c r="F7" s="27"/>
      <c r="G7" s="54"/>
      <c r="H7" s="61"/>
      <c r="I7" s="61"/>
    </row>
    <row r="8" spans="1:9">
      <c r="A8" s="143"/>
      <c r="B8" s="36" t="s">
        <v>88</v>
      </c>
      <c r="C8" s="27"/>
      <c r="D8" s="56" t="s">
        <v>89</v>
      </c>
      <c r="E8" s="27"/>
      <c r="F8" s="27"/>
      <c r="G8" s="54"/>
      <c r="H8" s="61"/>
      <c r="I8" s="61"/>
    </row>
    <row r="9" spans="1:9" ht="30">
      <c r="A9" s="143"/>
      <c r="B9" s="29"/>
      <c r="C9" s="28" t="s">
        <v>90</v>
      </c>
      <c r="D9" s="54" t="s">
        <v>91</v>
      </c>
      <c r="E9" s="27"/>
      <c r="F9" s="27"/>
      <c r="G9" s="54"/>
      <c r="H9" s="61"/>
      <c r="I9" s="61"/>
    </row>
    <row r="10" spans="1:9" ht="45">
      <c r="A10" s="144"/>
      <c r="B10" s="28"/>
      <c r="C10" s="26" t="s">
        <v>92</v>
      </c>
      <c r="D10" s="54" t="s">
        <v>93</v>
      </c>
      <c r="E10" s="27"/>
      <c r="F10" s="27"/>
      <c r="G10" s="54"/>
      <c r="H10" s="61"/>
      <c r="I10" s="61"/>
    </row>
    <row r="11" spans="1:9" s="63" customFormat="1" ht="105">
      <c r="A11" s="90">
        <v>4</v>
      </c>
      <c r="B11" s="64"/>
      <c r="C11" s="65"/>
      <c r="D11" s="54" t="s">
        <v>94</v>
      </c>
      <c r="E11" s="27"/>
      <c r="F11" s="27" t="s">
        <v>95</v>
      </c>
      <c r="G11" s="22"/>
      <c r="H11" s="62"/>
      <c r="I11" s="62"/>
    </row>
    <row r="12" spans="1:9" ht="60">
      <c r="A12" s="27">
        <v>5</v>
      </c>
      <c r="B12" s="26"/>
      <c r="C12" s="26"/>
      <c r="D12" s="54" t="s">
        <v>96</v>
      </c>
      <c r="E12" s="27"/>
      <c r="F12" s="27" t="s">
        <v>97</v>
      </c>
      <c r="G12" s="54"/>
      <c r="H12" s="61"/>
      <c r="I12" s="61"/>
    </row>
    <row r="13" spans="1:9" ht="30">
      <c r="A13" s="142">
        <v>6</v>
      </c>
      <c r="B13" s="26"/>
      <c r="C13" s="26"/>
      <c r="D13" s="54" t="s">
        <v>98</v>
      </c>
      <c r="E13" s="27"/>
      <c r="F13" s="27" t="s">
        <v>99</v>
      </c>
      <c r="G13" s="54"/>
      <c r="H13" s="61"/>
      <c r="I13" s="61"/>
    </row>
    <row r="14" spans="1:9" ht="60">
      <c r="A14" s="144"/>
      <c r="B14" s="27" t="s">
        <v>86</v>
      </c>
      <c r="C14" s="26"/>
      <c r="D14" s="54" t="s">
        <v>100</v>
      </c>
      <c r="E14" s="27"/>
      <c r="F14" s="27"/>
      <c r="G14" s="54"/>
      <c r="H14" s="61"/>
      <c r="I14" s="61"/>
    </row>
    <row r="15" spans="1:9" ht="60">
      <c r="A15" s="27">
        <v>7</v>
      </c>
      <c r="B15" s="26"/>
      <c r="C15" s="26"/>
      <c r="D15" s="54" t="s">
        <v>101</v>
      </c>
      <c r="E15" s="27"/>
      <c r="F15" s="27" t="s">
        <v>102</v>
      </c>
      <c r="G15" s="54"/>
      <c r="H15" s="61"/>
      <c r="I15" s="61"/>
    </row>
    <row r="16" spans="1:9" s="63" customFormat="1">
      <c r="A16" s="145">
        <v>8</v>
      </c>
      <c r="B16" s="65"/>
      <c r="C16" s="68"/>
      <c r="D16" s="157" t="s">
        <v>103</v>
      </c>
      <c r="E16" s="158"/>
      <c r="F16" s="158"/>
      <c r="G16" s="159"/>
      <c r="H16" s="62"/>
      <c r="I16" s="62"/>
    </row>
    <row r="17" spans="1:9" s="63" customFormat="1" ht="60">
      <c r="A17" s="147"/>
      <c r="B17" s="66" t="s">
        <v>86</v>
      </c>
      <c r="C17" s="71"/>
      <c r="D17" s="32" t="s">
        <v>104</v>
      </c>
      <c r="E17" s="27"/>
      <c r="F17" s="27" t="s">
        <v>105</v>
      </c>
      <c r="G17" s="22"/>
      <c r="H17" s="62"/>
      <c r="I17" s="62"/>
    </row>
    <row r="18" spans="1:9" s="63" customFormat="1" ht="60">
      <c r="A18" s="147"/>
      <c r="B18" s="66" t="s">
        <v>88</v>
      </c>
      <c r="C18" s="72"/>
      <c r="D18" s="32" t="s">
        <v>106</v>
      </c>
      <c r="E18" s="27"/>
      <c r="F18" s="27" t="s">
        <v>107</v>
      </c>
      <c r="G18" s="22"/>
      <c r="H18" s="62"/>
      <c r="I18" s="62"/>
    </row>
    <row r="19" spans="1:9" s="63" customFormat="1">
      <c r="A19" s="147"/>
      <c r="B19" s="66"/>
      <c r="C19" s="72"/>
      <c r="D19" s="157" t="s">
        <v>108</v>
      </c>
      <c r="E19" s="158"/>
      <c r="F19" s="158"/>
      <c r="G19" s="159"/>
      <c r="H19" s="62"/>
      <c r="I19" s="62"/>
    </row>
    <row r="20" spans="1:9" s="63" customFormat="1" ht="45">
      <c r="A20" s="147"/>
      <c r="B20" s="66" t="s">
        <v>86</v>
      </c>
      <c r="C20" s="72"/>
      <c r="D20" s="32" t="s">
        <v>109</v>
      </c>
      <c r="E20" s="27"/>
      <c r="F20" s="27" t="s">
        <v>110</v>
      </c>
      <c r="G20" s="22"/>
      <c r="H20" s="62"/>
      <c r="I20" s="62"/>
    </row>
    <row r="21" spans="1:9" s="63" customFormat="1" ht="30">
      <c r="A21" s="146"/>
      <c r="B21" s="66" t="s">
        <v>88</v>
      </c>
      <c r="C21" s="72"/>
      <c r="D21" s="37" t="s">
        <v>111</v>
      </c>
      <c r="E21" s="27"/>
      <c r="F21" s="27" t="s">
        <v>112</v>
      </c>
      <c r="G21" s="22"/>
      <c r="H21" s="62"/>
      <c r="I21" s="62"/>
    </row>
    <row r="22" spans="1:9" s="63" customFormat="1" ht="120">
      <c r="A22" s="145">
        <v>9</v>
      </c>
      <c r="B22" s="67" t="s">
        <v>86</v>
      </c>
      <c r="C22" s="71"/>
      <c r="D22" s="37" t="s">
        <v>113</v>
      </c>
      <c r="E22" s="27"/>
      <c r="F22" s="27" t="s">
        <v>114</v>
      </c>
      <c r="G22" s="22"/>
      <c r="H22" s="62"/>
      <c r="I22" s="62"/>
    </row>
    <row r="23" spans="1:9" s="63" customFormat="1" ht="60">
      <c r="A23" s="146"/>
      <c r="B23" s="67" t="s">
        <v>88</v>
      </c>
      <c r="C23" s="69"/>
      <c r="D23" s="37" t="s">
        <v>115</v>
      </c>
      <c r="E23" s="27"/>
      <c r="F23" s="27" t="s">
        <v>116</v>
      </c>
      <c r="G23" s="22"/>
      <c r="H23" s="62"/>
      <c r="I23" s="62"/>
    </row>
    <row r="24" spans="1:9" s="63" customFormat="1" ht="150">
      <c r="A24" s="91">
        <v>10</v>
      </c>
      <c r="B24" s="68"/>
      <c r="C24" s="73"/>
      <c r="D24" s="22" t="s">
        <v>117</v>
      </c>
      <c r="E24" s="27"/>
      <c r="F24" s="27" t="s">
        <v>118</v>
      </c>
      <c r="G24" s="22"/>
      <c r="H24" s="62"/>
      <c r="I24" s="62"/>
    </row>
    <row r="25" spans="1:9" s="63" customFormat="1" ht="105">
      <c r="A25" s="92">
        <v>11</v>
      </c>
      <c r="B25" s="69"/>
      <c r="C25" s="73"/>
      <c r="D25" s="22" t="s">
        <v>119</v>
      </c>
      <c r="E25" s="27"/>
      <c r="F25" s="27" t="s">
        <v>120</v>
      </c>
      <c r="G25" s="22"/>
      <c r="H25" s="62"/>
      <c r="I25" s="62"/>
    </row>
    <row r="26" spans="1:9" s="63" customFormat="1" ht="75">
      <c r="A26" s="148">
        <v>12</v>
      </c>
      <c r="B26" s="65"/>
      <c r="C26" s="73"/>
      <c r="D26" s="38" t="s">
        <v>121</v>
      </c>
      <c r="E26" s="27"/>
      <c r="F26" s="27" t="s">
        <v>122</v>
      </c>
      <c r="G26" s="22"/>
      <c r="H26" s="62"/>
      <c r="I26" s="62"/>
    </row>
    <row r="27" spans="1:9" s="63" customFormat="1" ht="30">
      <c r="A27" s="149"/>
      <c r="B27" s="66" t="s">
        <v>86</v>
      </c>
      <c r="C27" s="71"/>
      <c r="D27" s="37" t="s">
        <v>123</v>
      </c>
      <c r="E27" s="27"/>
      <c r="F27" s="27"/>
      <c r="G27" s="22"/>
      <c r="H27" s="62"/>
      <c r="I27" s="62"/>
    </row>
    <row r="28" spans="1:9" s="63" customFormat="1" ht="45">
      <c r="A28" s="149"/>
      <c r="B28" s="66" t="s">
        <v>88</v>
      </c>
      <c r="C28" s="72"/>
      <c r="D28" s="37" t="s">
        <v>124</v>
      </c>
      <c r="E28" s="27"/>
      <c r="F28" s="27"/>
      <c r="G28" s="22"/>
      <c r="H28" s="62"/>
      <c r="I28" s="62"/>
    </row>
    <row r="29" spans="1:9" s="63" customFormat="1" ht="45">
      <c r="A29" s="150"/>
      <c r="B29" s="70" t="s">
        <v>125</v>
      </c>
      <c r="C29" s="69"/>
      <c r="D29" s="37" t="s">
        <v>126</v>
      </c>
      <c r="E29" s="27"/>
      <c r="F29" s="27"/>
      <c r="G29" s="22"/>
      <c r="H29" s="62"/>
      <c r="I29" s="62"/>
    </row>
    <row r="30" spans="1:9" ht="45">
      <c r="A30" s="142">
        <v>13</v>
      </c>
      <c r="B30" s="27"/>
      <c r="C30" s="34"/>
      <c r="D30" s="21" t="s">
        <v>127</v>
      </c>
      <c r="E30" s="93"/>
      <c r="F30" s="34" t="s">
        <v>128</v>
      </c>
      <c r="G30" s="58"/>
      <c r="H30" s="61"/>
      <c r="I30" s="61"/>
    </row>
    <row r="31" spans="1:9" ht="45">
      <c r="A31" s="143"/>
      <c r="B31" s="71" t="s">
        <v>86</v>
      </c>
      <c r="C31" s="27"/>
      <c r="D31" s="24" t="s">
        <v>129</v>
      </c>
      <c r="E31" s="27"/>
      <c r="F31" s="27" t="s">
        <v>130</v>
      </c>
      <c r="G31" s="54"/>
      <c r="H31" s="61"/>
      <c r="I31" s="61"/>
    </row>
    <row r="32" spans="1:9" ht="75">
      <c r="A32" s="143"/>
      <c r="B32" s="71" t="s">
        <v>88</v>
      </c>
      <c r="C32" s="26" t="s">
        <v>90</v>
      </c>
      <c r="D32" s="24" t="s">
        <v>131</v>
      </c>
      <c r="E32" s="27"/>
      <c r="F32" s="27" t="s">
        <v>132</v>
      </c>
      <c r="G32" s="54"/>
      <c r="H32" s="61"/>
      <c r="I32" s="61"/>
    </row>
    <row r="33" spans="1:9" ht="75">
      <c r="A33" s="144"/>
      <c r="B33" s="34"/>
      <c r="C33" s="26" t="s">
        <v>92</v>
      </c>
      <c r="D33" s="24" t="s">
        <v>133</v>
      </c>
      <c r="E33" s="27"/>
      <c r="F33" s="27" t="s">
        <v>134</v>
      </c>
      <c r="G33" s="54"/>
      <c r="H33" s="61"/>
      <c r="I33" s="61"/>
    </row>
  </sheetData>
  <sheetProtection algorithmName="SHA-512" hashValue="uwBxf0NI5Hi36NmIHHO3Pzs6m6FbfporftlkdmgKmhY+CV8XBf/bxeQwGTaj0jPm7Wi7RTPCw2YoznYs8Pg0fQ==" saltValue="uebGqsl/b4HOYvr5IaYKjw==" spinCount="100000" sheet="1" formatCells="0" formatColumns="0" formatRows="0"/>
  <protectedRanges>
    <protectedRange sqref="E4:E15" name="Range1"/>
    <protectedRange sqref="E17:E18" name="Range2"/>
    <protectedRange sqref="E20:E25" name="Range3"/>
    <protectedRange sqref="E27:E29" name="Range4"/>
    <protectedRange sqref="E31:E33" name="Range7"/>
    <protectedRange sqref="G4:G15" name="Range6"/>
    <protectedRange sqref="G17:G18" name="Range8"/>
    <protectedRange sqref="G20:G25" name="Range9"/>
    <protectedRange sqref="G27:G29" name="Range10"/>
    <protectedRange sqref="G31:G33" name="Range11"/>
  </protectedRanges>
  <mergeCells count="12">
    <mergeCell ref="A1:G1"/>
    <mergeCell ref="A3:C3"/>
    <mergeCell ref="D16:G16"/>
    <mergeCell ref="D19:G19"/>
    <mergeCell ref="A2:E2"/>
    <mergeCell ref="F2:G2"/>
    <mergeCell ref="A30:A33"/>
    <mergeCell ref="A22:A23"/>
    <mergeCell ref="A16:A21"/>
    <mergeCell ref="A13:A14"/>
    <mergeCell ref="A6:A10"/>
    <mergeCell ref="A26:A29"/>
  </mergeCells>
  <hyperlinks>
    <hyperlink ref="F2" r:id="rId1" xr:uid="{1FEAD092-F6C9-4541-9F86-66C2BE61874C}"/>
  </hyperlinks>
  <printOptions horizontalCentered="1"/>
  <pageMargins left="0.39370078740157483" right="0.39370078740157483" top="0.55118110236220474" bottom="0.55118110236220474" header="0.31496062992125984" footer="0.31496062992125984"/>
  <pageSetup paperSize="9" scale="76" fitToHeight="0" orientation="portrait" r:id="rId2"/>
  <rowBreaks count="1" manualBreakCount="1">
    <brk id="19" max="6"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336234A2-43D6-488F-8771-309E07B8DB48}">
          <x14:formula1>
            <xm:f>'Cover sheet'!$C$33:$C$35</xm:f>
          </x14:formula1>
          <xm:sqref>E7</xm:sqref>
        </x14:dataValidation>
        <x14:dataValidation type="list" allowBlank="1" showInputMessage="1" showErrorMessage="1" xr:uid="{320F251F-5259-4FC1-A26B-EC468FA10E6C}">
          <x14:formula1>
            <xm:f>'Cover sheet'!$B$33:$B$35</xm:f>
          </x14:formula1>
          <xm:sqref>E4:E6 E11:E12 E8 E15 E27</xm:sqref>
        </x14:dataValidation>
        <x14:dataValidation type="list" allowBlank="1" showInputMessage="1" showErrorMessage="1" xr:uid="{C9111659-B6C1-41C0-9BB6-3644A2B4E57F}">
          <x14:formula1>
            <xm:f>'Cover sheet'!$E$33:$E$35</xm:f>
          </x14:formula1>
          <xm:sqref>E13</xm:sqref>
        </x14:dataValidation>
        <x14:dataValidation type="list" allowBlank="1" showInputMessage="1" showErrorMessage="1" xr:uid="{8852844C-E913-4B6A-99AE-37BCD1A8F44C}">
          <x14:formula1>
            <xm:f>'Cover sheet'!$B$33:$B$36</xm:f>
          </x14:formula1>
          <xm:sqref>E22:E25 E31:E33</xm:sqref>
        </x14:dataValidation>
        <x14:dataValidation type="list" allowBlank="1" showInputMessage="1" showErrorMessage="1" xr:uid="{C157252C-5783-454D-9553-9C9573C3B4FA}">
          <x14:formula1>
            <xm:f>IF($E$8="Yes",'Cover sheet'!$B$33:$B$35,'Cover sheet'!$B$37:$B$38)</xm:f>
          </x14:formula1>
          <xm:sqref>E10</xm:sqref>
        </x14:dataValidation>
        <x14:dataValidation type="list" allowBlank="1" showInputMessage="1" showErrorMessage="1" xr:uid="{AE930067-0256-4594-9159-A80CFAD1C456}">
          <x14:formula1>
            <xm:f>IF($E$8="Yes",'Cover sheet'!$D$33:$D$35,'Cover sheet'!$B$37:$B$38)</xm:f>
          </x14:formula1>
          <xm:sqref>E9</xm:sqref>
        </x14:dataValidation>
        <x14:dataValidation type="list" allowBlank="1" showInputMessage="1" showErrorMessage="1" xr:uid="{6897E8D8-1ABD-468A-A2D0-59C37741FC98}">
          <x14:formula1>
            <xm:f>IF($E$13="test check basis",'Cover sheet'!$B$33:$B$35,'Cover sheet'!$B$37:$B$38)</xm:f>
          </x14:formula1>
          <xm:sqref>E14</xm:sqref>
        </x14:dataValidation>
        <x14:dataValidation type="list" allowBlank="1" showInputMessage="1" showErrorMessage="1" xr:uid="{0CC731E7-6ACE-468C-852E-C1E867BD272B}">
          <x14:formula1>
            <xm:f>IF($E$7="reasonable",'Cover sheet'!$B$33:$B$35,'Cover sheet'!$B$37:$B$38)</xm:f>
          </x14:formula1>
          <xm:sqref>E17:E18</xm:sqref>
        </x14:dataValidation>
        <x14:dataValidation type="list" allowBlank="1" showInputMessage="1" showErrorMessage="1" xr:uid="{F7A904FB-6974-4F17-923F-A35B07262625}">
          <x14:formula1>
            <xm:f>IF($E$7="limited",'Cover sheet'!$B$33:$B$35,'Cover sheet'!$B$37:$B$38)</xm:f>
          </x14:formula1>
          <xm:sqref>E20:E21</xm:sqref>
        </x14:dataValidation>
        <x14:dataValidation type="list" allowBlank="1" showInputMessage="1" showErrorMessage="1" xr:uid="{FA20C7AE-8CDD-4781-8C7D-AECC2D01B8BE}">
          <x14:formula1>
            <xm:f>IF($E$27="yes",'Cover sheet'!$B$37:$B$38,'Cover sheet'!$F$33:$F$37)</xm:f>
          </x14:formula1>
          <xm:sqref>E28</xm:sqref>
        </x14:dataValidation>
        <x14:dataValidation type="list" allowBlank="1" showInputMessage="1" showErrorMessage="1" xr:uid="{2AA6F49B-F1F5-4939-9255-AD0A3248F37C}">
          <x14:formula1>
            <xm:f>IF(OR($E$27="yes",$E$28="qualified",$E$28="adverse",$E$28="disclaimer"),'Cover sheet'!$B$37:$B$38,'Cover sheet'!$B$33:$B$35)</xm:f>
          </x14:formula1>
          <xm:sqref>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8A3EB-E91D-40D7-A7B4-1E29A9821C3F}">
  <dimension ref="A1:G33"/>
  <sheetViews>
    <sheetView showGridLines="0" zoomScaleNormal="100" zoomScaleSheetLayoutView="100" workbookViewId="0">
      <selection activeCell="J9" sqref="J9"/>
    </sheetView>
  </sheetViews>
  <sheetFormatPr defaultColWidth="8.7109375" defaultRowHeight="16.5"/>
  <cols>
    <col min="1" max="1" width="5.5703125" style="2" customWidth="1"/>
    <col min="2" max="2" width="4.140625" style="2" bestFit="1" customWidth="1"/>
    <col min="3" max="3" width="1.7109375" style="2" bestFit="1" customWidth="1"/>
    <col min="4" max="4" width="50.5703125" style="3" customWidth="1"/>
    <col min="5" max="5" width="15" style="3" customWidth="1"/>
    <col min="6" max="6" width="12.85546875" style="83" customWidth="1"/>
    <col min="7" max="7" width="30.5703125" style="1" customWidth="1"/>
    <col min="8" max="16384" width="8.7109375" style="1"/>
  </cols>
  <sheetData>
    <row r="1" spans="1:7" ht="17.25" thickBot="1">
      <c r="A1" s="127" t="s">
        <v>135</v>
      </c>
      <c r="B1" s="127"/>
      <c r="C1" s="127"/>
      <c r="D1" s="127"/>
      <c r="E1" s="127"/>
      <c r="F1" s="127"/>
      <c r="G1" s="164"/>
    </row>
    <row r="2" spans="1:7">
      <c r="A2" s="160" t="s">
        <v>78</v>
      </c>
      <c r="B2" s="161"/>
      <c r="C2" s="161"/>
      <c r="D2" s="161"/>
      <c r="E2" s="161"/>
      <c r="F2" s="162" t="s">
        <v>79</v>
      </c>
      <c r="G2" s="163"/>
    </row>
    <row r="3" spans="1:7" ht="57">
      <c r="A3" s="165" t="s">
        <v>48</v>
      </c>
      <c r="B3" s="165"/>
      <c r="C3" s="165"/>
      <c r="D3" s="84" t="s">
        <v>21</v>
      </c>
      <c r="E3" s="52" t="s">
        <v>50</v>
      </c>
      <c r="F3" s="60" t="s">
        <v>51</v>
      </c>
      <c r="G3" s="60" t="s">
        <v>53</v>
      </c>
    </row>
    <row r="4" spans="1:7" ht="45">
      <c r="A4" s="142">
        <v>1</v>
      </c>
      <c r="B4" s="27"/>
      <c r="C4" s="27"/>
      <c r="D4" s="22" t="s">
        <v>136</v>
      </c>
      <c r="E4" s="22"/>
      <c r="F4" s="85" t="s">
        <v>137</v>
      </c>
      <c r="G4" s="22"/>
    </row>
    <row r="5" spans="1:7" customFormat="1" ht="75">
      <c r="A5" s="143"/>
      <c r="B5" s="27" t="s">
        <v>86</v>
      </c>
      <c r="C5" s="27"/>
      <c r="D5" s="22" t="s">
        <v>138</v>
      </c>
      <c r="E5" s="27"/>
      <c r="F5" s="27" t="s">
        <v>139</v>
      </c>
      <c r="G5" s="22"/>
    </row>
    <row r="6" spans="1:7" customFormat="1" ht="45">
      <c r="A6" s="143"/>
      <c r="B6" s="27" t="s">
        <v>88</v>
      </c>
      <c r="C6" s="27"/>
      <c r="D6" s="22" t="s">
        <v>140</v>
      </c>
      <c r="E6" s="27"/>
      <c r="F6" s="27" t="s">
        <v>141</v>
      </c>
      <c r="G6" s="22"/>
    </row>
    <row r="7" spans="1:7" customFormat="1" ht="45">
      <c r="A7" s="143"/>
      <c r="B7" s="27" t="s">
        <v>125</v>
      </c>
      <c r="C7" s="27"/>
      <c r="D7" s="22" t="s">
        <v>142</v>
      </c>
      <c r="E7" s="27"/>
      <c r="F7" s="27" t="s">
        <v>141</v>
      </c>
      <c r="G7" s="22"/>
    </row>
    <row r="8" spans="1:7" customFormat="1" ht="30">
      <c r="A8" s="143"/>
      <c r="B8" s="27" t="s">
        <v>143</v>
      </c>
      <c r="C8" s="27"/>
      <c r="D8" s="22" t="s">
        <v>144</v>
      </c>
      <c r="E8" s="27"/>
      <c r="F8" s="27" t="s">
        <v>145</v>
      </c>
      <c r="G8" s="22"/>
    </row>
    <row r="9" spans="1:7" customFormat="1" ht="45">
      <c r="A9" s="143"/>
      <c r="B9" s="27" t="s">
        <v>146</v>
      </c>
      <c r="C9" s="27"/>
      <c r="D9" s="22" t="s">
        <v>147</v>
      </c>
      <c r="E9" s="27"/>
      <c r="F9" s="27" t="s">
        <v>148</v>
      </c>
      <c r="G9" s="22"/>
    </row>
    <row r="10" spans="1:7" customFormat="1" ht="60">
      <c r="A10" s="143"/>
      <c r="B10" s="27" t="s">
        <v>149</v>
      </c>
      <c r="C10" s="27"/>
      <c r="D10" s="22" t="s">
        <v>150</v>
      </c>
      <c r="E10" s="27"/>
      <c r="F10" s="27" t="s">
        <v>151</v>
      </c>
      <c r="G10" s="22"/>
    </row>
    <row r="11" spans="1:7" customFormat="1" ht="30">
      <c r="A11" s="143"/>
      <c r="B11" s="27" t="s">
        <v>152</v>
      </c>
      <c r="C11" s="27"/>
      <c r="D11" s="22" t="s">
        <v>153</v>
      </c>
      <c r="E11" s="27"/>
      <c r="F11" s="27" t="s">
        <v>154</v>
      </c>
      <c r="G11" s="22"/>
    </row>
    <row r="12" spans="1:7" customFormat="1" ht="30">
      <c r="A12" s="143"/>
      <c r="B12" s="27" t="s">
        <v>155</v>
      </c>
      <c r="C12" s="27"/>
      <c r="D12" s="22" t="s">
        <v>156</v>
      </c>
      <c r="E12" s="27"/>
      <c r="F12" s="27" t="s">
        <v>157</v>
      </c>
      <c r="G12" s="22"/>
    </row>
    <row r="13" spans="1:7" customFormat="1" ht="30">
      <c r="A13" s="143"/>
      <c r="B13" s="27" t="s">
        <v>158</v>
      </c>
      <c r="C13" s="27"/>
      <c r="D13" s="22" t="s">
        <v>159</v>
      </c>
      <c r="E13" s="22"/>
      <c r="F13" s="87"/>
      <c r="G13" s="22"/>
    </row>
    <row r="14" spans="1:7" customFormat="1" ht="30">
      <c r="A14" s="143"/>
      <c r="B14" s="27"/>
      <c r="C14" s="27" t="s">
        <v>90</v>
      </c>
      <c r="D14" s="22" t="s">
        <v>160</v>
      </c>
      <c r="E14" s="27"/>
      <c r="F14" s="27"/>
      <c r="G14" s="22"/>
    </row>
    <row r="15" spans="1:7" customFormat="1" ht="30">
      <c r="A15" s="143"/>
      <c r="B15" s="27"/>
      <c r="C15" s="27" t="s">
        <v>92</v>
      </c>
      <c r="D15" s="22" t="s">
        <v>161</v>
      </c>
      <c r="E15" s="27"/>
      <c r="F15" s="27"/>
      <c r="G15" s="22"/>
    </row>
    <row r="16" spans="1:7" customFormat="1" ht="45">
      <c r="A16" s="143"/>
      <c r="B16" s="27"/>
      <c r="C16" s="27" t="s">
        <v>162</v>
      </c>
      <c r="D16" s="22" t="s">
        <v>163</v>
      </c>
      <c r="E16" s="27"/>
      <c r="F16" s="27"/>
      <c r="G16" s="22"/>
    </row>
    <row r="17" spans="1:7" customFormat="1" ht="45">
      <c r="A17" s="143"/>
      <c r="B17" s="27" t="s">
        <v>164</v>
      </c>
      <c r="C17" s="27"/>
      <c r="D17" s="22" t="s">
        <v>165</v>
      </c>
      <c r="E17" s="27"/>
      <c r="F17" s="27" t="s">
        <v>166</v>
      </c>
      <c r="G17" s="22"/>
    </row>
    <row r="18" spans="1:7" customFormat="1" ht="75">
      <c r="A18" s="143"/>
      <c r="B18" s="27" t="s">
        <v>167</v>
      </c>
      <c r="C18" s="27"/>
      <c r="D18" s="22" t="s">
        <v>168</v>
      </c>
      <c r="E18" s="27"/>
      <c r="F18" s="27" t="s">
        <v>169</v>
      </c>
      <c r="G18" s="22"/>
    </row>
    <row r="19" spans="1:7" customFormat="1" ht="60">
      <c r="A19" s="143"/>
      <c r="B19" s="27" t="s">
        <v>170</v>
      </c>
      <c r="C19" s="27"/>
      <c r="D19" s="22" t="s">
        <v>171</v>
      </c>
      <c r="E19" s="27"/>
      <c r="F19" s="27" t="s">
        <v>172</v>
      </c>
      <c r="G19" s="22"/>
    </row>
    <row r="20" spans="1:7" customFormat="1" ht="42.75" customHeight="1">
      <c r="A20" s="143"/>
      <c r="B20" s="27" t="s">
        <v>173</v>
      </c>
      <c r="C20" s="27"/>
      <c r="D20" s="22" t="s">
        <v>174</v>
      </c>
      <c r="E20" s="27"/>
      <c r="F20" s="27" t="s">
        <v>175</v>
      </c>
      <c r="G20" s="22"/>
    </row>
    <row r="21" spans="1:7" customFormat="1" ht="15.75">
      <c r="A21" s="143"/>
      <c r="B21" s="27" t="s">
        <v>176</v>
      </c>
      <c r="C21" s="27"/>
      <c r="D21" s="22" t="s">
        <v>177</v>
      </c>
      <c r="E21" s="27"/>
      <c r="F21" s="27" t="s">
        <v>178</v>
      </c>
      <c r="G21" s="88"/>
    </row>
    <row r="22" spans="1:7" customFormat="1" ht="45">
      <c r="A22" s="143"/>
      <c r="B22" s="27" t="s">
        <v>179</v>
      </c>
      <c r="C22" s="27"/>
      <c r="D22" s="22" t="s">
        <v>180</v>
      </c>
      <c r="E22" s="27"/>
      <c r="F22" s="27" t="s">
        <v>181</v>
      </c>
      <c r="G22" s="88"/>
    </row>
    <row r="23" spans="1:7" customFormat="1" ht="30">
      <c r="A23" s="143"/>
      <c r="B23" s="27" t="s">
        <v>182</v>
      </c>
      <c r="C23" s="27"/>
      <c r="D23" s="22" t="s">
        <v>183</v>
      </c>
      <c r="E23" s="27"/>
      <c r="F23" s="27" t="s">
        <v>181</v>
      </c>
      <c r="G23" s="88"/>
    </row>
    <row r="24" spans="1:7" customFormat="1" ht="30">
      <c r="A24" s="143"/>
      <c r="B24" s="27" t="s">
        <v>184</v>
      </c>
      <c r="C24" s="27"/>
      <c r="D24" s="22" t="s">
        <v>185</v>
      </c>
      <c r="E24" s="27"/>
      <c r="F24" s="27" t="s">
        <v>186</v>
      </c>
      <c r="G24" s="88"/>
    </row>
    <row r="25" spans="1:7" customFormat="1" ht="60">
      <c r="A25" s="143"/>
      <c r="B25" s="27" t="s">
        <v>187</v>
      </c>
      <c r="C25" s="27"/>
      <c r="D25" s="22" t="s">
        <v>188</v>
      </c>
      <c r="E25" s="27"/>
      <c r="F25" s="27" t="s">
        <v>189</v>
      </c>
      <c r="G25" s="88"/>
    </row>
    <row r="26" spans="1:7" customFormat="1" ht="15.75">
      <c r="A26" s="144"/>
      <c r="B26" s="27" t="s">
        <v>190</v>
      </c>
      <c r="C26" s="27"/>
      <c r="D26" s="22" t="s">
        <v>191</v>
      </c>
      <c r="E26" s="27"/>
      <c r="F26" s="27"/>
      <c r="G26" s="88"/>
    </row>
    <row r="27" spans="1:7" ht="44.25">
      <c r="A27" s="142">
        <v>2</v>
      </c>
      <c r="B27" s="89"/>
      <c r="C27" s="27"/>
      <c r="D27" s="30" t="s">
        <v>192</v>
      </c>
      <c r="E27" s="22"/>
      <c r="F27" s="27" t="s">
        <v>193</v>
      </c>
      <c r="G27" s="88"/>
    </row>
    <row r="28" spans="1:7">
      <c r="A28" s="143"/>
      <c r="B28" s="27" t="s">
        <v>86</v>
      </c>
      <c r="C28" s="27"/>
      <c r="D28" s="22" t="s">
        <v>194</v>
      </c>
      <c r="E28" s="27"/>
      <c r="F28" s="27"/>
      <c r="G28" s="22"/>
    </row>
    <row r="29" spans="1:7">
      <c r="A29" s="143"/>
      <c r="B29" s="27" t="s">
        <v>88</v>
      </c>
      <c r="C29" s="27"/>
      <c r="D29" s="22" t="s">
        <v>195</v>
      </c>
      <c r="E29" s="27"/>
      <c r="F29" s="27"/>
      <c r="G29" s="22"/>
    </row>
    <row r="30" spans="1:7">
      <c r="A30" s="143"/>
      <c r="B30" s="86" t="s">
        <v>125</v>
      </c>
      <c r="C30" s="86"/>
      <c r="D30" s="22" t="s">
        <v>196</v>
      </c>
      <c r="E30" s="27"/>
      <c r="F30" s="27"/>
      <c r="G30" s="22"/>
    </row>
    <row r="31" spans="1:7">
      <c r="A31" s="143"/>
      <c r="B31" s="86" t="s">
        <v>143</v>
      </c>
      <c r="C31" s="86"/>
      <c r="D31" s="22" t="s">
        <v>197</v>
      </c>
      <c r="E31" s="27"/>
      <c r="F31" s="27"/>
      <c r="G31" s="22"/>
    </row>
    <row r="32" spans="1:7">
      <c r="A32" s="143"/>
      <c r="B32" s="27" t="s">
        <v>146</v>
      </c>
      <c r="C32" s="86"/>
      <c r="D32" s="22" t="s">
        <v>198</v>
      </c>
      <c r="E32" s="27"/>
      <c r="F32" s="27"/>
      <c r="G32" s="22"/>
    </row>
    <row r="33" spans="1:7">
      <c r="A33" s="144"/>
      <c r="B33" s="27" t="s">
        <v>149</v>
      </c>
      <c r="C33" s="86"/>
      <c r="D33" s="22" t="s">
        <v>199</v>
      </c>
      <c r="E33" s="27"/>
      <c r="F33" s="27"/>
      <c r="G33" s="22"/>
    </row>
  </sheetData>
  <sheetProtection algorithmName="SHA-512" hashValue="DEn16zOhP08vpX/SE/Dl/+tZFGxTLKksijZ6mOoxR2VUBSoD+ljjtBoOS90KR2W8hZzyfL+Z7kzbBYPmkSgyJA==" saltValue="TVhJpwjLpDwTEq55+yXxPQ==" spinCount="100000" sheet="1" objects="1" scenarios="1" formatCells="0" formatColumns="0" formatRows="0"/>
  <protectedRanges>
    <protectedRange sqref="E28:E33" name="Range4"/>
    <protectedRange sqref="E14:E26" name="Range3"/>
    <protectedRange sqref="E5:E12" name="Range2"/>
    <protectedRange sqref="G4:G33" name="Range1"/>
  </protectedRanges>
  <mergeCells count="6">
    <mergeCell ref="A27:A33"/>
    <mergeCell ref="A1:G1"/>
    <mergeCell ref="A3:C3"/>
    <mergeCell ref="A2:E2"/>
    <mergeCell ref="F2:G2"/>
    <mergeCell ref="A4:A26"/>
  </mergeCells>
  <hyperlinks>
    <hyperlink ref="F2" r:id="rId1" xr:uid="{E7805EBE-7FE9-41A5-9671-B712A245BE8D}"/>
  </hyperlinks>
  <printOptions horizontalCentered="1"/>
  <pageMargins left="0.39370078740157483" right="0.39370078740157483" top="0.55118110236220474" bottom="0.55118110236220474" header="0.31496062992125984" footer="0.31496062992125984"/>
  <pageSetup paperSize="9" scale="78"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63D424E2-79C3-4782-A63B-562F9105B446}">
          <x14:formula1>
            <xm:f>'Cover sheet'!$B$33:$B$35</xm:f>
          </x14:formula1>
          <xm:sqref>E5:E9 E28:E33 E24:E26 E17:E22 E14:E15 E11:E12</xm:sqref>
        </x14:dataValidation>
        <x14:dataValidation type="list" allowBlank="1" showInputMessage="1" showErrorMessage="1" xr:uid="{6C560687-B216-4223-867F-0300F79310EF}">
          <x14:formula1>
            <xm:f>'Cover sheet'!$B$33:$B$36</xm:f>
          </x14:formula1>
          <xm:sqref>E10 E23 E16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Padmashree Crasto</dc:creator>
  <cp:keywords/>
  <dc:description/>
  <cp:lastModifiedBy/>
  <cp:revision/>
  <dcterms:created xsi:type="dcterms:W3CDTF">2015-06-05T18:17:20Z</dcterms:created>
  <dcterms:modified xsi:type="dcterms:W3CDTF">2025-07-30T12:42:50Z</dcterms:modified>
  <cp:category/>
  <cp:contentStatus/>
</cp:coreProperties>
</file>